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adatif.EAZPHCD\Desktop\"/>
    </mc:Choice>
  </mc:AlternateContent>
  <bookViews>
    <workbookView xWindow="120" yWindow="240" windowWidth="14355" windowHeight="6855"/>
  </bookViews>
  <sheets>
    <sheet name="کل شهرستان" sheetId="1" r:id="rId1"/>
    <sheet name="مراکز" sheetId="20" r:id="rId2"/>
  </sheets>
  <calcPr calcId="15251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BC9" i="1" l="1"/>
  <c r="BB9" i="1" s="1"/>
  <c r="BC10" i="1"/>
  <c r="BB10" i="1" s="1"/>
  <c r="BC11" i="1"/>
  <c r="BB11" i="1" s="1"/>
  <c r="BC12" i="1"/>
  <c r="BB12" i="1" s="1"/>
  <c r="BC13" i="1"/>
  <c r="BB13" i="1" s="1"/>
  <c r="BC14" i="1"/>
  <c r="BB14" i="1" s="1"/>
  <c r="BC15" i="1"/>
  <c r="BB15" i="1" s="1"/>
  <c r="BC16" i="1"/>
  <c r="BB16" i="1" s="1"/>
  <c r="BC17" i="1"/>
  <c r="BB17" i="1" s="1"/>
  <c r="BC18" i="1"/>
  <c r="BB18" i="1" s="1"/>
  <c r="BC19" i="1"/>
  <c r="BB19" i="1" s="1"/>
  <c r="BC20" i="1"/>
  <c r="BB20" i="1" s="1"/>
  <c r="BC21" i="1"/>
  <c r="BB21" i="1" s="1"/>
  <c r="BC22" i="1"/>
  <c r="BB22" i="1" s="1"/>
  <c r="BC23" i="1"/>
  <c r="BB23" i="1" s="1"/>
  <c r="BO8" i="1"/>
  <c r="BN8" i="1" s="1"/>
  <c r="BO9" i="1"/>
  <c r="BN9" i="1" s="1"/>
  <c r="BO10" i="1"/>
  <c r="BN10" i="1" s="1"/>
  <c r="BO11" i="1"/>
  <c r="BN11" i="1" s="1"/>
  <c r="BO12" i="1"/>
  <c r="BN12" i="1" s="1"/>
  <c r="BO13" i="1"/>
  <c r="BN13" i="1" s="1"/>
  <c r="BO14" i="1"/>
  <c r="BN14" i="1" s="1"/>
  <c r="BO15" i="1"/>
  <c r="BN15" i="1" s="1"/>
  <c r="BO16" i="1"/>
  <c r="BN16" i="1" s="1"/>
  <c r="BO17" i="1"/>
  <c r="BN17" i="1" s="1"/>
  <c r="BO18" i="1"/>
  <c r="BN18" i="1" s="1"/>
  <c r="BO19" i="1"/>
  <c r="BN19" i="1" s="1"/>
  <c r="BO20" i="1"/>
  <c r="BN20" i="1" s="1"/>
  <c r="BO21" i="1"/>
  <c r="BN21" i="1" s="1"/>
  <c r="BO22" i="1"/>
  <c r="BN22" i="1" s="1"/>
  <c r="BO23" i="1"/>
  <c r="BN23" i="1" s="1"/>
  <c r="BZ8" i="1"/>
  <c r="BZ12" i="1"/>
  <c r="BZ16" i="1"/>
  <c r="BZ20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L6" i="1"/>
  <c r="CL10" i="1"/>
  <c r="CL14" i="1"/>
  <c r="CL18" i="1"/>
  <c r="CL22" i="1"/>
  <c r="CM6" i="1"/>
  <c r="CM7" i="1"/>
  <c r="CL7" i="1" s="1"/>
  <c r="CM8" i="1"/>
  <c r="CL8" i="1" s="1"/>
  <c r="CM9" i="1"/>
  <c r="CL9" i="1" s="1"/>
  <c r="CM10" i="1"/>
  <c r="CM11" i="1"/>
  <c r="CL11" i="1" s="1"/>
  <c r="CM12" i="1"/>
  <c r="CL12" i="1" s="1"/>
  <c r="CM13" i="1"/>
  <c r="CL13" i="1" s="1"/>
  <c r="CM14" i="1"/>
  <c r="CM15" i="1"/>
  <c r="CL15" i="1" s="1"/>
  <c r="CM16" i="1"/>
  <c r="CL16" i="1" s="1"/>
  <c r="CM17" i="1"/>
  <c r="CL17" i="1" s="1"/>
  <c r="CM18" i="1"/>
  <c r="CM19" i="1"/>
  <c r="CL19" i="1" s="1"/>
  <c r="CM20" i="1"/>
  <c r="CL20" i="1" s="1"/>
  <c r="CM21" i="1"/>
  <c r="CL21" i="1" s="1"/>
  <c r="CM22" i="1"/>
  <c r="CM23" i="1"/>
  <c r="CL23" i="1" s="1"/>
  <c r="CY5" i="1"/>
  <c r="CX5" i="1" s="1"/>
  <c r="CY6" i="1"/>
  <c r="CX6" i="1" s="1"/>
  <c r="CY7" i="1"/>
  <c r="CX7" i="1" s="1"/>
  <c r="CY8" i="1"/>
  <c r="CX8" i="1" s="1"/>
  <c r="CY9" i="1"/>
  <c r="CX9" i="1" s="1"/>
  <c r="CY10" i="1"/>
  <c r="CX10" i="1" s="1"/>
  <c r="CY11" i="1"/>
  <c r="CX11" i="1" s="1"/>
  <c r="CY12" i="1"/>
  <c r="CX12" i="1" s="1"/>
  <c r="CY13" i="1"/>
  <c r="CX13" i="1" s="1"/>
  <c r="CY14" i="1"/>
  <c r="CX14" i="1" s="1"/>
  <c r="CY15" i="1"/>
  <c r="CX15" i="1" s="1"/>
  <c r="CY16" i="1"/>
  <c r="CX16" i="1" s="1"/>
  <c r="CY17" i="1"/>
  <c r="CX17" i="1" s="1"/>
  <c r="CY18" i="1"/>
  <c r="CX18" i="1" s="1"/>
  <c r="CY19" i="1"/>
  <c r="CX19" i="1" s="1"/>
  <c r="CY20" i="1"/>
  <c r="CX20" i="1" s="1"/>
  <c r="CY21" i="1"/>
  <c r="CX21" i="1" s="1"/>
  <c r="CY22" i="1"/>
  <c r="CX22" i="1" s="1"/>
  <c r="CY23" i="1"/>
  <c r="CX23" i="1" s="1"/>
  <c r="BZ22" i="1" l="1"/>
  <c r="BZ18" i="1"/>
  <c r="BZ14" i="1"/>
  <c r="BZ10" i="1"/>
  <c r="BZ23" i="1"/>
  <c r="BZ21" i="1"/>
  <c r="BZ19" i="1"/>
  <c r="BZ17" i="1"/>
  <c r="BZ15" i="1"/>
  <c r="BZ13" i="1"/>
  <c r="BZ11" i="1"/>
  <c r="BZ9" i="1"/>
  <c r="BZ7" i="1"/>
  <c r="U11" i="20"/>
  <c r="U12" i="20"/>
  <c r="AQ8" i="1"/>
  <c r="AP8" i="1" s="1"/>
  <c r="AQ9" i="1"/>
  <c r="AP9" i="1" s="1"/>
  <c r="AQ10" i="1"/>
  <c r="AP10" i="1" s="1"/>
  <c r="AQ11" i="1"/>
  <c r="AP11" i="1" s="1"/>
  <c r="AQ12" i="1"/>
  <c r="AP12" i="1" s="1"/>
  <c r="AQ13" i="1"/>
  <c r="AP13" i="1" s="1"/>
  <c r="AQ14" i="1"/>
  <c r="AP14" i="1" s="1"/>
  <c r="AQ15" i="1"/>
  <c r="AP15" i="1" s="1"/>
  <c r="AQ16" i="1"/>
  <c r="AP16" i="1" s="1"/>
  <c r="AQ17" i="1"/>
  <c r="AP17" i="1" s="1"/>
  <c r="AQ18" i="1"/>
  <c r="AP18" i="1" s="1"/>
  <c r="AQ19" i="1"/>
  <c r="AP19" i="1" s="1"/>
  <c r="AQ20" i="1"/>
  <c r="AP20" i="1" s="1"/>
  <c r="AQ21" i="1"/>
  <c r="AP21" i="1" s="1"/>
  <c r="AQ22" i="1"/>
  <c r="AP22" i="1" s="1"/>
  <c r="AQ23" i="1"/>
  <c r="AP23" i="1" s="1"/>
  <c r="AE9" i="1"/>
  <c r="AD9" i="1" s="1"/>
  <c r="AE10" i="1"/>
  <c r="AD10" i="1" s="1"/>
  <c r="AE11" i="1"/>
  <c r="AD11" i="1" s="1"/>
  <c r="AE12" i="1"/>
  <c r="AD12" i="1" s="1"/>
  <c r="AE13" i="1"/>
  <c r="AD13" i="1" s="1"/>
  <c r="AE14" i="1"/>
  <c r="AD14" i="1" s="1"/>
  <c r="AE15" i="1"/>
  <c r="AD15" i="1" s="1"/>
  <c r="AE16" i="1"/>
  <c r="AD16" i="1" s="1"/>
  <c r="AE17" i="1"/>
  <c r="AD17" i="1" s="1"/>
  <c r="AE18" i="1"/>
  <c r="AD18" i="1" s="1"/>
  <c r="AE19" i="1"/>
  <c r="AD19" i="1" s="1"/>
  <c r="AE20" i="1"/>
  <c r="AD20" i="1" s="1"/>
  <c r="AE21" i="1"/>
  <c r="AD21" i="1" s="1"/>
  <c r="AE22" i="1"/>
  <c r="AD22" i="1" s="1"/>
  <c r="AE23" i="1"/>
  <c r="AD23" i="1" s="1"/>
  <c r="U10" i="1"/>
  <c r="T10" i="1" s="1"/>
  <c r="U11" i="1"/>
  <c r="T11" i="1" s="1"/>
  <c r="U12" i="1"/>
  <c r="T12" i="1" s="1"/>
  <c r="U13" i="1"/>
  <c r="T13" i="1" s="1"/>
  <c r="U14" i="1"/>
  <c r="T14" i="1" s="1"/>
  <c r="U15" i="1"/>
  <c r="T15" i="1" s="1"/>
  <c r="U16" i="1"/>
  <c r="T16" i="1" s="1"/>
  <c r="U17" i="1"/>
  <c r="T17" i="1" s="1"/>
  <c r="U18" i="1"/>
  <c r="T18" i="1" s="1"/>
  <c r="U19" i="1"/>
  <c r="T19" i="1" s="1"/>
  <c r="U20" i="1"/>
  <c r="T20" i="1" s="1"/>
  <c r="U21" i="1"/>
  <c r="T21" i="1" s="1"/>
  <c r="U22" i="1"/>
  <c r="T22" i="1" s="1"/>
  <c r="U23" i="1"/>
  <c r="T23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4" i="1"/>
  <c r="E4" i="1"/>
  <c r="I4" i="1"/>
  <c r="BO5" i="1" l="1"/>
  <c r="BN5" i="1" s="1"/>
  <c r="BC6" i="1"/>
  <c r="BB6" i="1" s="1"/>
  <c r="CA4" i="1"/>
  <c r="CE4" i="1"/>
  <c r="CQ4" i="1"/>
  <c r="CE22" i="1"/>
  <c r="CG22" i="1" s="1"/>
  <c r="CQ22" i="1"/>
  <c r="CS22" i="1" s="1"/>
  <c r="CE20" i="1"/>
  <c r="CG20" i="1" s="1"/>
  <c r="CQ20" i="1"/>
  <c r="CS20" i="1" s="1"/>
  <c r="CE18" i="1"/>
  <c r="CG18" i="1" s="1"/>
  <c r="CQ18" i="1"/>
  <c r="CS18" i="1" s="1"/>
  <c r="CE16" i="1"/>
  <c r="CG16" i="1" s="1"/>
  <c r="CQ16" i="1"/>
  <c r="CS16" i="1" s="1"/>
  <c r="CE14" i="1"/>
  <c r="CG14" i="1" s="1"/>
  <c r="CQ14" i="1"/>
  <c r="CS14" i="1" s="1"/>
  <c r="CE12" i="1"/>
  <c r="CG12" i="1" s="1"/>
  <c r="CQ12" i="1"/>
  <c r="CS12" i="1" s="1"/>
  <c r="CE10" i="1"/>
  <c r="CG10" i="1" s="1"/>
  <c r="CQ10" i="1"/>
  <c r="CS10" i="1" s="1"/>
  <c r="CE8" i="1"/>
  <c r="CG8" i="1" s="1"/>
  <c r="CQ8" i="1"/>
  <c r="CS8" i="1" s="1"/>
  <c r="CE6" i="1"/>
  <c r="CQ6" i="1"/>
  <c r="CS6" i="1" s="1"/>
  <c r="CD23" i="1"/>
  <c r="CP23" i="1"/>
  <c r="CR23" i="1" s="1"/>
  <c r="CD21" i="1"/>
  <c r="CF21" i="1" s="1"/>
  <c r="CP21" i="1"/>
  <c r="CR21" i="1" s="1"/>
  <c r="CD19" i="1"/>
  <c r="CF19" i="1" s="1"/>
  <c r="CP19" i="1"/>
  <c r="CR19" i="1" s="1"/>
  <c r="CD17" i="1"/>
  <c r="CF17" i="1" s="1"/>
  <c r="CP17" i="1"/>
  <c r="CR17" i="1" s="1"/>
  <c r="CD15" i="1"/>
  <c r="CF15" i="1" s="1"/>
  <c r="CP15" i="1"/>
  <c r="CR15" i="1" s="1"/>
  <c r="CD13" i="1"/>
  <c r="CF13" i="1" s="1"/>
  <c r="CP13" i="1"/>
  <c r="CR13" i="1" s="1"/>
  <c r="CD11" i="1"/>
  <c r="CF11" i="1" s="1"/>
  <c r="CP11" i="1"/>
  <c r="CR11" i="1" s="1"/>
  <c r="CD9" i="1"/>
  <c r="CP9" i="1"/>
  <c r="CR9" i="1" s="1"/>
  <c r="CD7" i="1"/>
  <c r="CP7" i="1"/>
  <c r="CR7" i="1" s="1"/>
  <c r="CD5" i="1"/>
  <c r="CP5" i="1"/>
  <c r="CF9" i="1"/>
  <c r="BC7" i="1"/>
  <c r="BB7" i="1" s="1"/>
  <c r="CA5" i="1"/>
  <c r="BO6" i="1"/>
  <c r="BN6" i="1" s="1"/>
  <c r="CM4" i="1"/>
  <c r="CD4" i="1"/>
  <c r="CP4" i="1"/>
  <c r="CE23" i="1"/>
  <c r="CG23" i="1" s="1"/>
  <c r="CQ23" i="1"/>
  <c r="CS23" i="1" s="1"/>
  <c r="CE21" i="1"/>
  <c r="CG21" i="1" s="1"/>
  <c r="CQ21" i="1"/>
  <c r="CS21" i="1" s="1"/>
  <c r="CE19" i="1"/>
  <c r="CG19" i="1" s="1"/>
  <c r="CQ19" i="1"/>
  <c r="CS19" i="1" s="1"/>
  <c r="CE17" i="1"/>
  <c r="CG17" i="1" s="1"/>
  <c r="CQ17" i="1"/>
  <c r="CS17" i="1" s="1"/>
  <c r="CE15" i="1"/>
  <c r="CG15" i="1" s="1"/>
  <c r="CQ15" i="1"/>
  <c r="CS15" i="1" s="1"/>
  <c r="CE13" i="1"/>
  <c r="CG13" i="1" s="1"/>
  <c r="CQ13" i="1"/>
  <c r="CS13" i="1" s="1"/>
  <c r="CE11" i="1"/>
  <c r="CG11" i="1" s="1"/>
  <c r="CQ11" i="1"/>
  <c r="CS11" i="1" s="1"/>
  <c r="CE9" i="1"/>
  <c r="CG9" i="1" s="1"/>
  <c r="CQ9" i="1"/>
  <c r="CS9" i="1" s="1"/>
  <c r="CE7" i="1"/>
  <c r="CG7" i="1" s="1"/>
  <c r="CQ7" i="1"/>
  <c r="CS7" i="1" s="1"/>
  <c r="CE5" i="1"/>
  <c r="CQ5" i="1"/>
  <c r="CD22" i="1"/>
  <c r="CF22" i="1" s="1"/>
  <c r="CP22" i="1"/>
  <c r="CR22" i="1" s="1"/>
  <c r="CD20" i="1"/>
  <c r="CF20" i="1" s="1"/>
  <c r="CP20" i="1"/>
  <c r="CR20" i="1" s="1"/>
  <c r="CD18" i="1"/>
  <c r="CF18" i="1" s="1"/>
  <c r="CP18" i="1"/>
  <c r="CR18" i="1" s="1"/>
  <c r="CD16" i="1"/>
  <c r="CF16" i="1" s="1"/>
  <c r="CP16" i="1"/>
  <c r="CR16" i="1" s="1"/>
  <c r="CD14" i="1"/>
  <c r="CF14" i="1" s="1"/>
  <c r="CP14" i="1"/>
  <c r="CR14" i="1" s="1"/>
  <c r="CD12" i="1"/>
  <c r="CF12" i="1" s="1"/>
  <c r="CP12" i="1"/>
  <c r="CR12" i="1" s="1"/>
  <c r="CD10" i="1"/>
  <c r="CF10" i="1" s="1"/>
  <c r="CP10" i="1"/>
  <c r="CR10" i="1" s="1"/>
  <c r="CD8" i="1"/>
  <c r="CF8" i="1" s="1"/>
  <c r="CP8" i="1"/>
  <c r="CR8" i="1" s="1"/>
  <c r="CD6" i="1"/>
  <c r="CP6" i="1"/>
  <c r="CR6" i="1" s="1"/>
  <c r="CF7" i="1"/>
  <c r="CF23" i="1"/>
  <c r="DE20" i="1"/>
  <c r="DE21" i="1"/>
  <c r="DE22" i="1"/>
  <c r="DE23" i="1"/>
  <c r="DD20" i="1"/>
  <c r="DD21" i="1"/>
  <c r="DD22" i="1"/>
  <c r="DD23" i="1"/>
  <c r="BS21" i="1"/>
  <c r="BU21" i="1" s="1"/>
  <c r="BS23" i="1"/>
  <c r="BU23" i="1" s="1"/>
  <c r="BR23" i="1"/>
  <c r="BT23" i="1" s="1"/>
  <c r="BG21" i="1"/>
  <c r="BI21" i="1" s="1"/>
  <c r="BG23" i="1"/>
  <c r="BI23" i="1" s="1"/>
  <c r="BF23" i="1"/>
  <c r="BH23" i="1" s="1"/>
  <c r="AU20" i="1"/>
  <c r="AW20" i="1" s="1"/>
  <c r="AU21" i="1"/>
  <c r="AW21" i="1" s="1"/>
  <c r="AU22" i="1"/>
  <c r="AW22" i="1" s="1"/>
  <c r="AU23" i="1"/>
  <c r="AW23" i="1" s="1"/>
  <c r="AT20" i="1"/>
  <c r="AT21" i="1"/>
  <c r="AT22" i="1"/>
  <c r="AT23" i="1"/>
  <c r="AI20" i="1"/>
  <c r="AK20" i="1" s="1"/>
  <c r="AI21" i="1"/>
  <c r="AK21" i="1" s="1"/>
  <c r="AI22" i="1"/>
  <c r="AK22" i="1" s="1"/>
  <c r="AI23" i="1"/>
  <c r="AK23" i="1" s="1"/>
  <c r="AH20" i="1"/>
  <c r="AH21" i="1"/>
  <c r="AH22" i="1"/>
  <c r="AH23" i="1"/>
  <c r="W20" i="1"/>
  <c r="Y20" i="1" s="1"/>
  <c r="W21" i="1"/>
  <c r="Y21" i="1" s="1"/>
  <c r="W22" i="1"/>
  <c r="Y22" i="1" s="1"/>
  <c r="W23" i="1"/>
  <c r="Y23" i="1" s="1"/>
  <c r="V20" i="1"/>
  <c r="X20" i="1" s="1"/>
  <c r="V21" i="1"/>
  <c r="X21" i="1" s="1"/>
  <c r="V22" i="1"/>
  <c r="X22" i="1" s="1"/>
  <c r="V23" i="1"/>
  <c r="X23" i="1" s="1"/>
  <c r="BR20" i="1"/>
  <c r="BT20" i="1" s="1"/>
  <c r="BR21" i="1"/>
  <c r="BT21" i="1" s="1"/>
  <c r="BR22" i="1"/>
  <c r="BT22" i="1" s="1"/>
  <c r="BS20" i="1"/>
  <c r="BU20" i="1" s="1"/>
  <c r="BS22" i="1"/>
  <c r="BU22" i="1" s="1"/>
  <c r="CL4" i="1" l="1"/>
  <c r="CR4" i="1" s="1"/>
  <c r="CS4" i="1"/>
  <c r="CG5" i="1"/>
  <c r="BZ5" i="1"/>
  <c r="CF5" i="1" s="1"/>
  <c r="CG4" i="1"/>
  <c r="BZ4" i="1"/>
  <c r="CF4" i="1" s="1"/>
  <c r="AV23" i="1"/>
  <c r="AV21" i="1"/>
  <c r="AV22" i="1"/>
  <c r="AV20" i="1"/>
  <c r="AJ22" i="1"/>
  <c r="AJ20" i="1"/>
  <c r="AJ23" i="1"/>
  <c r="AJ21" i="1"/>
  <c r="BG22" i="1"/>
  <c r="BI22" i="1" s="1"/>
  <c r="BG20" i="1"/>
  <c r="BI20" i="1" s="1"/>
  <c r="BF22" i="1"/>
  <c r="BH22" i="1" s="1"/>
  <c r="BF21" i="1"/>
  <c r="BH21" i="1" s="1"/>
  <c r="BF20" i="1"/>
  <c r="BH20" i="1" s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AU6" i="1"/>
  <c r="AU8" i="1"/>
  <c r="AW8" i="1" s="1"/>
  <c r="AU10" i="1"/>
  <c r="AW10" i="1" s="1"/>
  <c r="AU12" i="1"/>
  <c r="AW12" i="1" s="1"/>
  <c r="AU14" i="1"/>
  <c r="AW14" i="1" s="1"/>
  <c r="AU16" i="1"/>
  <c r="AW16" i="1" s="1"/>
  <c r="AU18" i="1"/>
  <c r="AW18" i="1" s="1"/>
  <c r="AU4" i="1"/>
  <c r="AI6" i="1"/>
  <c r="AI8" i="1"/>
  <c r="AI10" i="1"/>
  <c r="AK10" i="1" s="1"/>
  <c r="AI12" i="1"/>
  <c r="AK12" i="1" s="1"/>
  <c r="AI14" i="1"/>
  <c r="AK14" i="1" s="1"/>
  <c r="AI16" i="1"/>
  <c r="AK16" i="1" s="1"/>
  <c r="AI18" i="1"/>
  <c r="AK18" i="1" s="1"/>
  <c r="AI4" i="1"/>
  <c r="V5" i="1"/>
  <c r="V7" i="1"/>
  <c r="V9" i="1"/>
  <c r="V11" i="1"/>
  <c r="X11" i="1" s="1"/>
  <c r="V13" i="1"/>
  <c r="X13" i="1" s="1"/>
  <c r="V15" i="1"/>
  <c r="X15" i="1" s="1"/>
  <c r="V17" i="1"/>
  <c r="X17" i="1" s="1"/>
  <c r="V19" i="1"/>
  <c r="X19" i="1" s="1"/>
  <c r="BF5" i="1"/>
  <c r="BR7" i="1"/>
  <c r="BF9" i="1"/>
  <c r="BH9" i="1" s="1"/>
  <c r="BR11" i="1"/>
  <c r="BT11" i="1" s="1"/>
  <c r="BF13" i="1"/>
  <c r="BH13" i="1" s="1"/>
  <c r="BR15" i="1"/>
  <c r="BT15" i="1" s="1"/>
  <c r="BF17" i="1"/>
  <c r="BH17" i="1" s="1"/>
  <c r="BR19" i="1"/>
  <c r="BT19" i="1" s="1"/>
  <c r="BG6" i="1"/>
  <c r="BI6" i="1" s="1"/>
  <c r="BG8" i="1"/>
  <c r="BG10" i="1"/>
  <c r="BI10" i="1" s="1"/>
  <c r="BG12" i="1"/>
  <c r="BI12" i="1" s="1"/>
  <c r="BG14" i="1"/>
  <c r="BI14" i="1" s="1"/>
  <c r="BG16" i="1"/>
  <c r="BI16" i="1" s="1"/>
  <c r="BG18" i="1"/>
  <c r="BI18" i="1" s="1"/>
  <c r="AT5" i="1"/>
  <c r="V6" i="1"/>
  <c r="AT7" i="1"/>
  <c r="V8" i="1"/>
  <c r="AT9" i="1"/>
  <c r="V10" i="1"/>
  <c r="X10" i="1" s="1"/>
  <c r="AT11" i="1"/>
  <c r="V12" i="1"/>
  <c r="X12" i="1" s="1"/>
  <c r="AT13" i="1"/>
  <c r="V14" i="1"/>
  <c r="X14" i="1" s="1"/>
  <c r="AT15" i="1"/>
  <c r="V16" i="1"/>
  <c r="X16" i="1" s="1"/>
  <c r="AT17" i="1"/>
  <c r="V18" i="1"/>
  <c r="X18" i="1" s="1"/>
  <c r="AT19" i="1"/>
  <c r="W6" i="1"/>
  <c r="W8" i="1"/>
  <c r="W10" i="1"/>
  <c r="Y10" i="1" s="1"/>
  <c r="W12" i="1"/>
  <c r="Y12" i="1" s="1"/>
  <c r="W14" i="1"/>
  <c r="Y14" i="1" s="1"/>
  <c r="W16" i="1"/>
  <c r="Y16" i="1" s="1"/>
  <c r="W18" i="1"/>
  <c r="Y18" i="1" s="1"/>
  <c r="W4" i="1"/>
  <c r="G4" i="1"/>
  <c r="V4" i="1" s="1"/>
  <c r="BG4" i="1"/>
  <c r="AV17" i="1" l="1"/>
  <c r="AV13" i="1"/>
  <c r="AV19" i="1"/>
  <c r="AV15" i="1"/>
  <c r="AV11" i="1"/>
  <c r="AV9" i="1"/>
  <c r="BS4" i="1"/>
  <c r="BS12" i="1"/>
  <c r="BU12" i="1" s="1"/>
  <c r="BS16" i="1"/>
  <c r="BU16" i="1" s="1"/>
  <c r="BS8" i="1"/>
  <c r="BU8" i="1" s="1"/>
  <c r="BF19" i="1"/>
  <c r="BH19" i="1" s="1"/>
  <c r="BR17" i="1"/>
  <c r="BT17" i="1" s="1"/>
  <c r="BF15" i="1"/>
  <c r="BH15" i="1" s="1"/>
  <c r="BR13" i="1"/>
  <c r="BT13" i="1" s="1"/>
  <c r="BF11" i="1"/>
  <c r="BH11" i="1" s="1"/>
  <c r="BF7" i="1"/>
  <c r="BR5" i="1"/>
  <c r="BT5" i="1" s="1"/>
  <c r="BR9" i="1"/>
  <c r="BT9" i="1" s="1"/>
  <c r="BR4" i="1"/>
  <c r="BF4" i="1"/>
  <c r="AU19" i="1"/>
  <c r="AW19" i="1" s="1"/>
  <c r="AI19" i="1"/>
  <c r="AK19" i="1" s="1"/>
  <c r="AU17" i="1"/>
  <c r="AW17" i="1" s="1"/>
  <c r="AI17" i="1"/>
  <c r="AK17" i="1" s="1"/>
  <c r="AU15" i="1"/>
  <c r="AW15" i="1" s="1"/>
  <c r="AI15" i="1"/>
  <c r="AK15" i="1" s="1"/>
  <c r="AU13" i="1"/>
  <c r="AW13" i="1" s="1"/>
  <c r="AI13" i="1"/>
  <c r="AK13" i="1" s="1"/>
  <c r="AU11" i="1"/>
  <c r="AW11" i="1" s="1"/>
  <c r="AI11" i="1"/>
  <c r="AK11" i="1" s="1"/>
  <c r="AU9" i="1"/>
  <c r="AW9" i="1" s="1"/>
  <c r="AI9" i="1"/>
  <c r="AK9" i="1" s="1"/>
  <c r="AU7" i="1"/>
  <c r="AI7" i="1"/>
  <c r="AU5" i="1"/>
  <c r="AI5" i="1"/>
  <c r="BS19" i="1"/>
  <c r="BU19" i="1" s="1"/>
  <c r="BG19" i="1"/>
  <c r="BI19" i="1" s="1"/>
  <c r="BS17" i="1"/>
  <c r="BU17" i="1" s="1"/>
  <c r="BG17" i="1"/>
  <c r="BI17" i="1" s="1"/>
  <c r="BS15" i="1"/>
  <c r="BU15" i="1" s="1"/>
  <c r="BG15" i="1"/>
  <c r="BI15" i="1" s="1"/>
  <c r="BS13" i="1"/>
  <c r="BU13" i="1" s="1"/>
  <c r="BG13" i="1"/>
  <c r="BI13" i="1" s="1"/>
  <c r="BS11" i="1"/>
  <c r="BU11" i="1" s="1"/>
  <c r="BG11" i="1"/>
  <c r="BI11" i="1" s="1"/>
  <c r="BS9" i="1"/>
  <c r="BU9" i="1" s="1"/>
  <c r="BG9" i="1"/>
  <c r="BI9" i="1" s="1"/>
  <c r="BS7" i="1"/>
  <c r="BG7" i="1"/>
  <c r="BI7" i="1" s="1"/>
  <c r="BS5" i="1"/>
  <c r="BU5" i="1" s="1"/>
  <c r="BG5" i="1"/>
  <c r="BR18" i="1"/>
  <c r="BT18" i="1" s="1"/>
  <c r="BF18" i="1"/>
  <c r="BH18" i="1" s="1"/>
  <c r="BR16" i="1"/>
  <c r="BT16" i="1" s="1"/>
  <c r="BF16" i="1"/>
  <c r="BH16" i="1" s="1"/>
  <c r="BR14" i="1"/>
  <c r="BT14" i="1" s="1"/>
  <c r="BF14" i="1"/>
  <c r="BH14" i="1" s="1"/>
  <c r="BR12" i="1"/>
  <c r="BT12" i="1" s="1"/>
  <c r="BF12" i="1"/>
  <c r="BH12" i="1" s="1"/>
  <c r="BR10" i="1"/>
  <c r="BT10" i="1" s="1"/>
  <c r="BF10" i="1"/>
  <c r="BH10" i="1" s="1"/>
  <c r="BR8" i="1"/>
  <c r="BT8" i="1" s="1"/>
  <c r="BF8" i="1"/>
  <c r="BR6" i="1"/>
  <c r="BT6" i="1" s="1"/>
  <c r="BF6" i="1"/>
  <c r="BH6" i="1" s="1"/>
  <c r="W17" i="1"/>
  <c r="Y17" i="1" s="1"/>
  <c r="W13" i="1"/>
  <c r="Y13" i="1" s="1"/>
  <c r="W9" i="1"/>
  <c r="W5" i="1"/>
  <c r="AH18" i="1"/>
  <c r="AH14" i="1"/>
  <c r="AH10" i="1"/>
  <c r="AH6" i="1"/>
  <c r="AT4" i="1"/>
  <c r="AT16" i="1"/>
  <c r="AT12" i="1"/>
  <c r="AT8" i="1"/>
  <c r="W19" i="1"/>
  <c r="Y19" i="1" s="1"/>
  <c r="W15" i="1"/>
  <c r="Y15" i="1" s="1"/>
  <c r="W11" i="1"/>
  <c r="Y11" i="1" s="1"/>
  <c r="W7" i="1"/>
  <c r="AH4" i="1"/>
  <c r="AH16" i="1"/>
  <c r="AH12" i="1"/>
  <c r="AH8" i="1"/>
  <c r="AT18" i="1"/>
  <c r="AT14" i="1"/>
  <c r="AT10" i="1"/>
  <c r="AT6" i="1"/>
  <c r="AH19" i="1"/>
  <c r="AH17" i="1"/>
  <c r="AH15" i="1"/>
  <c r="AH13" i="1"/>
  <c r="AH11" i="1"/>
  <c r="AH9" i="1"/>
  <c r="AH7" i="1"/>
  <c r="AH5" i="1"/>
  <c r="BS18" i="1"/>
  <c r="BU18" i="1" s="1"/>
  <c r="BS14" i="1"/>
  <c r="BU14" i="1" s="1"/>
  <c r="BS10" i="1"/>
  <c r="BU10" i="1" s="1"/>
  <c r="BS6" i="1"/>
  <c r="BU6" i="1" s="1"/>
  <c r="AV10" i="1" l="1"/>
  <c r="AV18" i="1"/>
  <c r="AV12" i="1"/>
  <c r="AV14" i="1"/>
  <c r="AV8" i="1"/>
  <c r="AV16" i="1"/>
  <c r="AJ11" i="1"/>
  <c r="AJ15" i="1"/>
  <c r="AJ19" i="1"/>
  <c r="AJ12" i="1"/>
  <c r="AJ10" i="1"/>
  <c r="AJ18" i="1"/>
  <c r="AJ9" i="1"/>
  <c r="AJ13" i="1"/>
  <c r="AJ17" i="1"/>
  <c r="AJ16" i="1"/>
  <c r="AJ14" i="1"/>
  <c r="U6" i="20" l="1"/>
  <c r="U4" i="1" s="1"/>
  <c r="T4" i="1" l="1"/>
  <c r="X4" i="1" s="1"/>
  <c r="Y4" i="1"/>
  <c r="U13" i="20"/>
  <c r="U10" i="20"/>
  <c r="U9" i="20"/>
  <c r="U8" i="20"/>
  <c r="U7" i="20"/>
  <c r="AQ4" i="1" l="1"/>
  <c r="U6" i="1"/>
  <c r="AE5" i="1"/>
  <c r="BC5" i="1"/>
  <c r="BO4" i="1"/>
  <c r="AQ6" i="1"/>
  <c r="U8" i="1"/>
  <c r="AE7" i="1"/>
  <c r="AE4" i="1"/>
  <c r="U5" i="1"/>
  <c r="BC4" i="1"/>
  <c r="AE6" i="1"/>
  <c r="AQ5" i="1"/>
  <c r="U7" i="1"/>
  <c r="BO7" i="1"/>
  <c r="CA6" i="1"/>
  <c r="BC8" i="1"/>
  <c r="CM5" i="1"/>
  <c r="CY4" i="1"/>
  <c r="AE8" i="1"/>
  <c r="AQ7" i="1"/>
  <c r="U9" i="1"/>
  <c r="BH7" i="1"/>
  <c r="T9" i="1" l="1"/>
  <c r="X9" i="1" s="1"/>
  <c r="Y9" i="1"/>
  <c r="AD8" i="1"/>
  <c r="AJ8" i="1" s="1"/>
  <c r="AK8" i="1"/>
  <c r="CL5" i="1"/>
  <c r="CR5" i="1" s="1"/>
  <c r="CS5" i="1"/>
  <c r="CG6" i="1"/>
  <c r="BZ6" i="1"/>
  <c r="CF6" i="1" s="1"/>
  <c r="T7" i="1"/>
  <c r="X7" i="1" s="1"/>
  <c r="Y7" i="1"/>
  <c r="AD6" i="1"/>
  <c r="AJ6" i="1" s="1"/>
  <c r="AK6" i="1"/>
  <c r="T5" i="1"/>
  <c r="X5" i="1" s="1"/>
  <c r="Y5" i="1"/>
  <c r="AD7" i="1"/>
  <c r="AJ7" i="1" s="1"/>
  <c r="AK7" i="1"/>
  <c r="AP6" i="1"/>
  <c r="AV6" i="1" s="1"/>
  <c r="AW6" i="1"/>
  <c r="BB5" i="1"/>
  <c r="BH5" i="1" s="1"/>
  <c r="BI5" i="1"/>
  <c r="T6" i="1"/>
  <c r="X6" i="1" s="1"/>
  <c r="Y6" i="1"/>
  <c r="AP7" i="1"/>
  <c r="AV7" i="1" s="1"/>
  <c r="AW7" i="1"/>
  <c r="CX4" i="1"/>
  <c r="DD4" i="1" s="1"/>
  <c r="DE4" i="1"/>
  <c r="BB8" i="1"/>
  <c r="BH8" i="1" s="1"/>
  <c r="BI8" i="1"/>
  <c r="BN7" i="1"/>
  <c r="BT7" i="1" s="1"/>
  <c r="BU7" i="1"/>
  <c r="AP5" i="1"/>
  <c r="AV5" i="1" s="1"/>
  <c r="AW5" i="1"/>
  <c r="BB4" i="1"/>
  <c r="BH4" i="1" s="1"/>
  <c r="BI4" i="1"/>
  <c r="AD4" i="1"/>
  <c r="AJ4" i="1" s="1"/>
  <c r="AK4" i="1"/>
  <c r="T8" i="1"/>
  <c r="X8" i="1" s="1"/>
  <c r="Y8" i="1"/>
  <c r="BN4" i="1"/>
  <c r="BT4" i="1" s="1"/>
  <c r="BU4" i="1"/>
  <c r="AD5" i="1"/>
  <c r="AJ5" i="1" s="1"/>
  <c r="AK5" i="1"/>
  <c r="AP4" i="1"/>
  <c r="AV4" i="1" s="1"/>
  <c r="AW4" i="1"/>
</calcChain>
</file>

<file path=xl/comments1.xml><?xml version="1.0" encoding="utf-8"?>
<comments xmlns="http://schemas.openxmlformats.org/spreadsheetml/2006/main">
  <authors>
    <author>Azam Hemmati</author>
  </authors>
  <commentList>
    <comment ref="S3" authorId="0" shapeId="0">
      <text>
        <r>
          <rPr>
            <b/>
            <sz val="9"/>
            <color indexed="81"/>
            <rFont val="Tahoma"/>
            <family val="2"/>
          </rPr>
          <t>Azam Hemmati:</t>
        </r>
        <r>
          <rPr>
            <sz val="9"/>
            <color indexed="81"/>
            <rFont val="Tahoma"/>
            <family val="2"/>
          </rPr>
          <t xml:space="preserve">
این ستون مخصوص بهداشت استان می باشد</t>
        </r>
      </text>
    </comment>
  </commentList>
</comments>
</file>

<file path=xl/sharedStrings.xml><?xml version="1.0" encoding="utf-8"?>
<sst xmlns="http://schemas.openxmlformats.org/spreadsheetml/2006/main" count="311" uniqueCount="68">
  <si>
    <t>آذرشهر</t>
  </si>
  <si>
    <t>بناب</t>
  </si>
  <si>
    <t>اسکو</t>
  </si>
  <si>
    <t>اهر</t>
  </si>
  <si>
    <t>بستان آباد</t>
  </si>
  <si>
    <t>تبریز</t>
  </si>
  <si>
    <t>جلفا</t>
  </si>
  <si>
    <t>چاراویماق</t>
  </si>
  <si>
    <t>خداافرین</t>
  </si>
  <si>
    <t>سراب</t>
  </si>
  <si>
    <t>شبستر</t>
  </si>
  <si>
    <t>عجبشیر</t>
  </si>
  <si>
    <t>کلیبر</t>
  </si>
  <si>
    <t>مرند</t>
  </si>
  <si>
    <t>ملکان</t>
  </si>
  <si>
    <t>ورزقان</t>
  </si>
  <si>
    <t>هشترود</t>
  </si>
  <si>
    <t>هریس</t>
  </si>
  <si>
    <t>صادره کل</t>
  </si>
  <si>
    <t>وارده</t>
  </si>
  <si>
    <t>درخواستی</t>
  </si>
  <si>
    <t>برآورد</t>
  </si>
  <si>
    <t>جمع</t>
  </si>
  <si>
    <t>موجودی اول سال</t>
  </si>
  <si>
    <t>صادره به خانه</t>
  </si>
  <si>
    <t>قرص مولتی ویتامین</t>
  </si>
  <si>
    <t>قرص فروس سولفات</t>
  </si>
  <si>
    <t>قرص اسید فولیک</t>
  </si>
  <si>
    <t>قطره فروس سولفات</t>
  </si>
  <si>
    <t>صادره به مرکز</t>
  </si>
  <si>
    <t>مورد نیاز خانه</t>
  </si>
  <si>
    <t>مورد نیازمرکز</t>
  </si>
  <si>
    <t>مورد نیاز مرکز</t>
  </si>
  <si>
    <t>مورد نیازخانه</t>
  </si>
  <si>
    <t>میانه</t>
  </si>
  <si>
    <t>نام شهرستان</t>
  </si>
  <si>
    <t>درصد تامین  مکمل مرکز</t>
  </si>
  <si>
    <t xml:space="preserve">درصد تامین  مکمل خانه </t>
  </si>
  <si>
    <t xml:space="preserve">درصد تامین مکمل مرکز </t>
  </si>
  <si>
    <t>درصد تامین  مکمل خانه</t>
  </si>
  <si>
    <t xml:space="preserve">درصد تامین مکمل خانه  </t>
  </si>
  <si>
    <t>نام شهرستان .....................................فرم شماره 5-  اطلاعات مربوط به تعداد داروهای مکمل توزیع شده به مراکز و پایگاههای شهری در سال ...........</t>
  </si>
  <si>
    <t>اقلام دارویی</t>
  </si>
  <si>
    <t>قطره مولتی ویتامین و یا قطره A/D</t>
  </si>
  <si>
    <t>قطره مولتی ویتامین  یا  A/D</t>
  </si>
  <si>
    <t>تعداد اقلام تحویلی به مراکز / پایگاه شهری</t>
  </si>
  <si>
    <t>نام مراکز / پایگاه شهری</t>
  </si>
  <si>
    <t xml:space="preserve">برآورد </t>
  </si>
  <si>
    <t>پرل ویتامین D3 برای میانسالان وسالمندان</t>
  </si>
  <si>
    <t>پرل ویتامینD3</t>
  </si>
  <si>
    <t xml:space="preserve">قرص مولتی ویتامین برای مادران </t>
  </si>
  <si>
    <t xml:space="preserve">قرص مولتی ویتامین برای میانسالان و سالمندان </t>
  </si>
  <si>
    <t>قرص فرفولیک/فروس فومارات</t>
  </si>
  <si>
    <t>اطلاعات مربوط به تامین مکمل ها در مراکز و خانه های بهداشت استان آذربایجانشرقی در سال 1394</t>
  </si>
  <si>
    <t xml:space="preserve"> فرفولیک</t>
  </si>
  <si>
    <t>تعداد کودک زیر یکسال روستایی</t>
  </si>
  <si>
    <t>تعداد کودک زیر یکسال روستایی گروه هدف</t>
  </si>
  <si>
    <t>تعداد کودک زیر یکسال شهری گروه هدف</t>
  </si>
  <si>
    <t>تعداد زنان باردار روستایی</t>
  </si>
  <si>
    <t>تعداد زنان باردار روستایی گروه هدف</t>
  </si>
  <si>
    <t>تعداد زنان باردار شهری</t>
  </si>
  <si>
    <t>تعداد زنان باردار شهری گروه هدف</t>
  </si>
  <si>
    <t>تعداد میانسالان و سالمندان  روستایی</t>
  </si>
  <si>
    <t>تعداد میانسالان و سالمندان روستایی گروه هدف</t>
  </si>
  <si>
    <t>تعداد میانسالان و سالمندان شهری</t>
  </si>
  <si>
    <t>تعداد میانسالان  و سالمندان شهری گروه هدف</t>
  </si>
  <si>
    <t>تعداد کودک زیر یکسال شهری</t>
  </si>
  <si>
    <t>این قسمت حذف می باشد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</si>
</sst>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8"/>
      <color theme="1"/>
      <name val="Arial"/>
      <family val="2"/>
      <charset val="178"/>
    </font>
    <font>
      <sz val="8"/>
      <color rgb="FFFF0000"/>
      <name val="Arial"/>
      <family val="2"/>
      <charset val="178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theme="1"/>
      <name val="Arial"/>
      <family val="2"/>
      <charset val="178"/>
    </font>
    <font>
      <sz val="9"/>
      <color theme="1"/>
      <name val="Arial"/>
      <family val="2"/>
      <charset val="178"/>
      <scheme val="minor"/>
    </font>
    <font>
      <sz val="26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Border="1" applyAlignment="1">
      <alignment horizontal="center"/>
    </xf>
    <xf numFmtId="0" fontId="0" fillId="2" borderId="0" xfId="0" applyFill="1"/>
    <xf numFmtId="0" fontId="4" fillId="2" borderId="5" xfId="0" applyFont="1" applyFill="1" applyBorder="1" applyAlignment="1">
      <alignment horizontal="center" vertical="center" textRotation="90" wrapText="1" readingOrder="2"/>
    </xf>
    <xf numFmtId="0" fontId="1" fillId="2" borderId="0" xfId="0" applyFont="1" applyFill="1"/>
    <xf numFmtId="0" fontId="1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textRotation="90" wrapText="1" readingOrder="2"/>
    </xf>
    <xf numFmtId="1" fontId="1" fillId="3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4" fillId="4" borderId="5" xfId="0" applyFont="1" applyFill="1" applyBorder="1" applyAlignment="1">
      <alignment horizontal="center" vertical="center" textRotation="90" wrapText="1" readingOrder="2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textRotation="90" wrapText="1" readingOrder="2"/>
    </xf>
    <xf numFmtId="0" fontId="4" fillId="4" borderId="12" xfId="0" applyFont="1" applyFill="1" applyBorder="1" applyAlignment="1">
      <alignment horizontal="center" vertical="center" wrapText="1" readingOrder="2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</xf>
    <xf numFmtId="0" fontId="0" fillId="6" borderId="1" xfId="0" applyFill="1" applyBorder="1" applyAlignment="1" applyProtection="1">
      <alignment horizontal="center" vertical="center"/>
    </xf>
    <xf numFmtId="1" fontId="0" fillId="0" borderId="1" xfId="0" applyNumberForma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1" fontId="0" fillId="0" borderId="1" xfId="0" applyNumberFormat="1" applyBorder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</xf>
    <xf numFmtId="1" fontId="0" fillId="3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4" borderId="3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 textRotation="90" wrapText="1" readingOrder="2"/>
    </xf>
    <xf numFmtId="0" fontId="6" fillId="2" borderId="8" xfId="0" applyFont="1" applyFill="1" applyBorder="1" applyAlignment="1">
      <alignment horizontal="center" vertical="center" textRotation="90" wrapText="1" readingOrder="2"/>
    </xf>
    <xf numFmtId="0" fontId="6" fillId="3" borderId="5" xfId="0" applyFont="1" applyFill="1" applyBorder="1" applyAlignment="1">
      <alignment horizontal="center" vertical="center" textRotation="90" wrapText="1" readingOrder="2"/>
    </xf>
    <xf numFmtId="0" fontId="6" fillId="3" borderId="8" xfId="0" applyFont="1" applyFill="1" applyBorder="1" applyAlignment="1">
      <alignment horizontal="center" vertical="center" textRotation="90" wrapText="1" readingOrder="2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0" fillId="6" borderId="5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/>
    </xf>
    <xf numFmtId="0" fontId="10" fillId="6" borderId="8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19672C"/>
      <color rgb="FF66FFCC"/>
      <color rgb="FFCCFF33"/>
      <color rgb="FFFF7C80"/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23"/>
  <sheetViews>
    <sheetView rightToLeft="1" tabSelected="1" topLeftCell="CD1" workbookViewId="0">
      <selection activeCell="CN6" sqref="CN6"/>
    </sheetView>
  </sheetViews>
  <sheetFormatPr defaultColWidth="9" defaultRowHeight="14.25" x14ac:dyDescent="0.2"/>
  <cols>
    <col min="1" max="1" width="10.875" style="2" customWidth="1"/>
    <col min="2" max="3" width="9.875" style="2" customWidth="1"/>
    <col min="4" max="5" width="9.125" style="2" customWidth="1"/>
    <col min="6" max="7" width="9.25" style="2" customWidth="1"/>
    <col min="8" max="11" width="11.25" style="2" customWidth="1"/>
    <col min="12" max="12" width="10.875" style="2" customWidth="1"/>
    <col min="13" max="13" width="10.75" style="2" customWidth="1"/>
    <col min="14" max="14" width="9.25" style="2" customWidth="1"/>
    <col min="15" max="23" width="7.625" style="4" customWidth="1"/>
    <col min="24" max="25" width="8.625" style="4" customWidth="1"/>
    <col min="26" max="26" width="8.75" style="4" customWidth="1"/>
    <col min="27" max="32" width="7.625" style="4" customWidth="1"/>
    <col min="33" max="33" width="9.625" style="4" customWidth="1"/>
    <col min="34" max="35" width="7.625" style="4" customWidth="1"/>
    <col min="36" max="36" width="9" style="4" customWidth="1"/>
    <col min="37" max="37" width="9.375" style="4" customWidth="1"/>
    <col min="38" max="38" width="9.125" style="4" customWidth="1"/>
    <col min="39" max="47" width="7.625" style="4" customWidth="1"/>
    <col min="48" max="48" width="10.75" style="4" customWidth="1"/>
    <col min="49" max="49" width="10" style="4" customWidth="1"/>
    <col min="50" max="50" width="11.75" style="4" customWidth="1"/>
    <col min="51" max="59" width="7.625" style="4" customWidth="1"/>
    <col min="60" max="60" width="9" style="4" customWidth="1"/>
    <col min="61" max="61" width="7.625" style="4" customWidth="1"/>
    <col min="62" max="62" width="9.375" style="4" customWidth="1"/>
    <col min="63" max="71" width="7.625" style="4" customWidth="1"/>
    <col min="72" max="72" width="8.25" style="4" customWidth="1"/>
    <col min="73" max="73" width="9.875" style="4" customWidth="1"/>
    <col min="74" max="98" width="10.25" style="4" customWidth="1"/>
    <col min="99" max="107" width="7.625" style="4" customWidth="1"/>
    <col min="108" max="108" width="9.375" style="4" customWidth="1"/>
    <col min="109" max="109" width="10" style="4" customWidth="1"/>
    <col min="110" max="16384" width="9" style="2"/>
  </cols>
  <sheetData>
    <row r="1" spans="1:109" ht="20.25" customHeight="1" x14ac:dyDescent="0.2">
      <c r="A1" s="40" t="s">
        <v>53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</row>
    <row r="2" spans="1:109" ht="66" customHeight="1" x14ac:dyDescent="0.2">
      <c r="A2" s="44" t="s">
        <v>35</v>
      </c>
      <c r="B2" s="48" t="s">
        <v>55</v>
      </c>
      <c r="C2" s="50" t="s">
        <v>56</v>
      </c>
      <c r="D2" s="48" t="s">
        <v>66</v>
      </c>
      <c r="E2" s="50" t="s">
        <v>57</v>
      </c>
      <c r="F2" s="48" t="s">
        <v>58</v>
      </c>
      <c r="G2" s="50" t="s">
        <v>59</v>
      </c>
      <c r="H2" s="48" t="s">
        <v>60</v>
      </c>
      <c r="I2" s="50" t="s">
        <v>61</v>
      </c>
      <c r="J2" s="48" t="s">
        <v>62</v>
      </c>
      <c r="K2" s="50" t="s">
        <v>63</v>
      </c>
      <c r="L2" s="48" t="s">
        <v>64</v>
      </c>
      <c r="M2" s="50" t="s">
        <v>65</v>
      </c>
      <c r="N2" s="46" t="s">
        <v>35</v>
      </c>
      <c r="O2" s="41" t="s">
        <v>25</v>
      </c>
      <c r="P2" s="42"/>
      <c r="Q2" s="42"/>
      <c r="R2" s="42"/>
      <c r="S2" s="42"/>
      <c r="T2" s="42"/>
      <c r="U2" s="42"/>
      <c r="V2" s="42"/>
      <c r="W2" s="42"/>
      <c r="X2" s="8"/>
      <c r="Y2" s="9"/>
      <c r="Z2" s="44" t="s">
        <v>35</v>
      </c>
      <c r="AA2" s="41" t="s">
        <v>26</v>
      </c>
      <c r="AB2" s="42"/>
      <c r="AC2" s="42"/>
      <c r="AD2" s="42"/>
      <c r="AE2" s="42"/>
      <c r="AF2" s="42"/>
      <c r="AG2" s="42"/>
      <c r="AH2" s="42"/>
      <c r="AI2" s="42"/>
      <c r="AJ2" s="42"/>
      <c r="AK2" s="14"/>
      <c r="AL2" s="52" t="s">
        <v>35</v>
      </c>
      <c r="AM2" s="41" t="s">
        <v>27</v>
      </c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4" t="s">
        <v>35</v>
      </c>
      <c r="AY2" s="41" t="s">
        <v>44</v>
      </c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4" t="s">
        <v>35</v>
      </c>
      <c r="BK2" s="41" t="s">
        <v>28</v>
      </c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4" t="s">
        <v>35</v>
      </c>
      <c r="BW2" s="41" t="s">
        <v>48</v>
      </c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4" t="s">
        <v>35</v>
      </c>
      <c r="CI2" s="62" t="s">
        <v>67</v>
      </c>
      <c r="CJ2" s="60"/>
      <c r="CK2" s="60"/>
      <c r="CL2" s="60"/>
      <c r="CM2" s="60"/>
      <c r="CN2" s="60"/>
      <c r="CO2" s="60"/>
      <c r="CP2" s="60"/>
      <c r="CQ2" s="60"/>
      <c r="CR2" s="60"/>
      <c r="CS2" s="61"/>
      <c r="CT2" s="44" t="s">
        <v>35</v>
      </c>
      <c r="CU2" s="41" t="s">
        <v>54</v>
      </c>
      <c r="CV2" s="42"/>
      <c r="CW2" s="42"/>
      <c r="CX2" s="42"/>
      <c r="CY2" s="42"/>
      <c r="CZ2" s="42"/>
      <c r="DA2" s="42"/>
      <c r="DB2" s="42"/>
      <c r="DC2" s="42"/>
      <c r="DD2" s="42"/>
      <c r="DE2" s="43"/>
    </row>
    <row r="3" spans="1:109" ht="54.75" customHeight="1" x14ac:dyDescent="0.2">
      <c r="A3" s="45"/>
      <c r="B3" s="49"/>
      <c r="C3" s="51"/>
      <c r="D3" s="49"/>
      <c r="E3" s="51"/>
      <c r="F3" s="49"/>
      <c r="G3" s="51"/>
      <c r="H3" s="49"/>
      <c r="I3" s="51"/>
      <c r="J3" s="49"/>
      <c r="K3" s="51"/>
      <c r="L3" s="49"/>
      <c r="M3" s="51"/>
      <c r="N3" s="47"/>
      <c r="O3" s="10" t="s">
        <v>23</v>
      </c>
      <c r="P3" s="10" t="s">
        <v>19</v>
      </c>
      <c r="Q3" s="10" t="s">
        <v>18</v>
      </c>
      <c r="R3" s="10" t="s">
        <v>20</v>
      </c>
      <c r="S3" s="10" t="s">
        <v>21</v>
      </c>
      <c r="T3" s="6" t="s">
        <v>24</v>
      </c>
      <c r="U3" s="6" t="s">
        <v>29</v>
      </c>
      <c r="V3" s="6" t="s">
        <v>30</v>
      </c>
      <c r="W3" s="6" t="s">
        <v>31</v>
      </c>
      <c r="X3" s="13" t="s">
        <v>37</v>
      </c>
      <c r="Y3" s="13" t="s">
        <v>36</v>
      </c>
      <c r="Z3" s="45"/>
      <c r="AA3" s="3" t="s">
        <v>23</v>
      </c>
      <c r="AB3" s="3" t="s">
        <v>19</v>
      </c>
      <c r="AC3" s="3" t="s">
        <v>18</v>
      </c>
      <c r="AD3" s="6" t="s">
        <v>24</v>
      </c>
      <c r="AE3" s="6" t="s">
        <v>29</v>
      </c>
      <c r="AF3" s="3" t="s">
        <v>20</v>
      </c>
      <c r="AG3" s="3" t="s">
        <v>47</v>
      </c>
      <c r="AH3" s="6" t="s">
        <v>33</v>
      </c>
      <c r="AI3" s="6" t="s">
        <v>32</v>
      </c>
      <c r="AJ3" s="6" t="s">
        <v>37</v>
      </c>
      <c r="AK3" s="6" t="s">
        <v>36</v>
      </c>
      <c r="AL3" s="53"/>
      <c r="AM3" s="3" t="s">
        <v>23</v>
      </c>
      <c r="AN3" s="3" t="s">
        <v>19</v>
      </c>
      <c r="AO3" s="3" t="s">
        <v>18</v>
      </c>
      <c r="AP3" s="6" t="s">
        <v>24</v>
      </c>
      <c r="AQ3" s="6" t="s">
        <v>29</v>
      </c>
      <c r="AR3" s="3" t="s">
        <v>20</v>
      </c>
      <c r="AS3" s="3" t="s">
        <v>21</v>
      </c>
      <c r="AT3" s="6" t="s">
        <v>33</v>
      </c>
      <c r="AU3" s="6" t="s">
        <v>32</v>
      </c>
      <c r="AV3" s="6" t="s">
        <v>37</v>
      </c>
      <c r="AW3" s="13" t="s">
        <v>36</v>
      </c>
      <c r="AX3" s="45"/>
      <c r="AY3" s="3" t="s">
        <v>23</v>
      </c>
      <c r="AZ3" s="3" t="s">
        <v>19</v>
      </c>
      <c r="BA3" s="3" t="s">
        <v>18</v>
      </c>
      <c r="BB3" s="6" t="s">
        <v>24</v>
      </c>
      <c r="BC3" s="6" t="s">
        <v>29</v>
      </c>
      <c r="BD3" s="3" t="s">
        <v>20</v>
      </c>
      <c r="BE3" s="3" t="s">
        <v>21</v>
      </c>
      <c r="BF3" s="6" t="s">
        <v>33</v>
      </c>
      <c r="BG3" s="6" t="s">
        <v>32</v>
      </c>
      <c r="BH3" s="6" t="s">
        <v>40</v>
      </c>
      <c r="BI3" s="13" t="s">
        <v>36</v>
      </c>
      <c r="BJ3" s="45"/>
      <c r="BK3" s="3" t="s">
        <v>23</v>
      </c>
      <c r="BL3" s="3" t="s">
        <v>19</v>
      </c>
      <c r="BM3" s="3" t="s">
        <v>18</v>
      </c>
      <c r="BN3" s="6" t="s">
        <v>24</v>
      </c>
      <c r="BO3" s="6" t="s">
        <v>29</v>
      </c>
      <c r="BP3" s="3" t="s">
        <v>20</v>
      </c>
      <c r="BQ3" s="3" t="s">
        <v>21</v>
      </c>
      <c r="BR3" s="6" t="s">
        <v>33</v>
      </c>
      <c r="BS3" s="6" t="s">
        <v>32</v>
      </c>
      <c r="BT3" s="6" t="s">
        <v>39</v>
      </c>
      <c r="BU3" s="6" t="s">
        <v>36</v>
      </c>
      <c r="BV3" s="45"/>
      <c r="BW3" s="3" t="s">
        <v>23</v>
      </c>
      <c r="BX3" s="3" t="s">
        <v>19</v>
      </c>
      <c r="BY3" s="3" t="s">
        <v>18</v>
      </c>
      <c r="BZ3" s="6" t="s">
        <v>24</v>
      </c>
      <c r="CA3" s="6" t="s">
        <v>29</v>
      </c>
      <c r="CB3" s="3" t="s">
        <v>20</v>
      </c>
      <c r="CC3" s="3" t="s">
        <v>21</v>
      </c>
      <c r="CD3" s="6" t="s">
        <v>33</v>
      </c>
      <c r="CE3" s="6" t="s">
        <v>32</v>
      </c>
      <c r="CF3" s="6" t="s">
        <v>40</v>
      </c>
      <c r="CG3" s="13" t="s">
        <v>36</v>
      </c>
      <c r="CH3" s="45"/>
      <c r="CI3" s="3" t="s">
        <v>23</v>
      </c>
      <c r="CJ3" s="3" t="s">
        <v>19</v>
      </c>
      <c r="CK3" s="3" t="s">
        <v>18</v>
      </c>
      <c r="CL3" s="6" t="s">
        <v>24</v>
      </c>
      <c r="CM3" s="6" t="s">
        <v>29</v>
      </c>
      <c r="CN3" s="3" t="s">
        <v>20</v>
      </c>
      <c r="CO3" s="3" t="s">
        <v>21</v>
      </c>
      <c r="CP3" s="6" t="s">
        <v>33</v>
      </c>
      <c r="CQ3" s="6" t="s">
        <v>32</v>
      </c>
      <c r="CR3" s="6" t="s">
        <v>40</v>
      </c>
      <c r="CS3" s="13" t="s">
        <v>36</v>
      </c>
      <c r="CT3" s="45"/>
      <c r="CU3" s="3" t="s">
        <v>23</v>
      </c>
      <c r="CV3" s="3" t="s">
        <v>19</v>
      </c>
      <c r="CW3" s="6" t="s">
        <v>18</v>
      </c>
      <c r="CX3" s="3" t="s">
        <v>24</v>
      </c>
      <c r="CY3" s="3" t="s">
        <v>29</v>
      </c>
      <c r="CZ3" s="3" t="s">
        <v>20</v>
      </c>
      <c r="DA3" s="6" t="s">
        <v>21</v>
      </c>
      <c r="DB3" s="3" t="s">
        <v>33</v>
      </c>
      <c r="DC3" s="3" t="s">
        <v>32</v>
      </c>
      <c r="DD3" s="6" t="s">
        <v>37</v>
      </c>
      <c r="DE3" s="6" t="s">
        <v>38</v>
      </c>
    </row>
    <row r="4" spans="1:109" ht="21.95" customHeight="1" x14ac:dyDescent="0.2">
      <c r="A4" s="12" t="s">
        <v>0</v>
      </c>
      <c r="B4" s="22"/>
      <c r="C4" s="34">
        <f>(B4*100)/100</f>
        <v>0</v>
      </c>
      <c r="D4" s="22"/>
      <c r="E4" s="34">
        <f>(D4*100)/100</f>
        <v>0</v>
      </c>
      <c r="F4" s="22"/>
      <c r="G4" s="34">
        <f t="shared" ref="G4:G23" si="0">(F4*100)/100</f>
        <v>0</v>
      </c>
      <c r="H4" s="22"/>
      <c r="I4" s="34">
        <f>(H4*100)/100</f>
        <v>0</v>
      </c>
      <c r="J4" s="38"/>
      <c r="K4" s="37">
        <f>(J4*100)/100</f>
        <v>0</v>
      </c>
      <c r="L4" s="38"/>
      <c r="M4" s="37">
        <f>(L4*100)/100</f>
        <v>0</v>
      </c>
      <c r="N4" s="26" t="s">
        <v>0</v>
      </c>
      <c r="O4" s="28"/>
      <c r="P4" s="28"/>
      <c r="Q4" s="35"/>
      <c r="R4" s="28"/>
      <c r="S4" s="36"/>
      <c r="T4" s="31">
        <f>Q4-U4</f>
        <v>0</v>
      </c>
      <c r="U4" s="31">
        <f>مراکز!U6</f>
        <v>0</v>
      </c>
      <c r="V4" s="5">
        <f t="shared" ref="V4:V23" si="1">G4*270</f>
        <v>0</v>
      </c>
      <c r="W4" s="5">
        <f t="shared" ref="W4:W23" si="2">I4*270</f>
        <v>0</v>
      </c>
      <c r="X4" s="7" t="e">
        <f t="shared" ref="X4:Y20" si="3">(T4/V4)*100</f>
        <v>#DIV/0!</v>
      </c>
      <c r="Y4" s="7" t="e">
        <f t="shared" si="3"/>
        <v>#DIV/0!</v>
      </c>
      <c r="Z4" s="11" t="s">
        <v>0</v>
      </c>
      <c r="AA4" s="28"/>
      <c r="AB4" s="28"/>
      <c r="AC4" s="35"/>
      <c r="AD4" s="31">
        <f>AC4-AE4</f>
        <v>0</v>
      </c>
      <c r="AE4" s="31">
        <f>مراکز!U7</f>
        <v>0</v>
      </c>
      <c r="AF4" s="28"/>
      <c r="AG4" s="36"/>
      <c r="AH4" s="5">
        <f t="shared" ref="AH4:AH23" si="4">G4*270</f>
        <v>0</v>
      </c>
      <c r="AI4" s="5">
        <f t="shared" ref="AI4:AI23" si="5">I4*270</f>
        <v>0</v>
      </c>
      <c r="AJ4" s="15" t="e">
        <f t="shared" ref="AJ4:AK20" si="6">(AD4/AH4)*100</f>
        <v>#DIV/0!</v>
      </c>
      <c r="AK4" s="15" t="e">
        <f t="shared" si="6"/>
        <v>#DIV/0!</v>
      </c>
      <c r="AL4" s="12" t="s">
        <v>0</v>
      </c>
      <c r="AM4" s="28"/>
      <c r="AN4" s="28"/>
      <c r="AO4" s="35"/>
      <c r="AP4" s="31">
        <f>AO4-AQ4</f>
        <v>0</v>
      </c>
      <c r="AQ4" s="31">
        <f>مراکز!U8</f>
        <v>0</v>
      </c>
      <c r="AR4" s="28"/>
      <c r="AS4" s="36"/>
      <c r="AT4" s="5">
        <f t="shared" ref="AT4:AT23" si="7">G4*210</f>
        <v>0</v>
      </c>
      <c r="AU4" s="5">
        <f t="shared" ref="AU4:AU23" si="8">I4*210</f>
        <v>0</v>
      </c>
      <c r="AV4" s="15" t="e">
        <f t="shared" ref="AV4:AW23" si="9">(AP4/AT4)*100</f>
        <v>#DIV/0!</v>
      </c>
      <c r="AW4" s="15" t="e">
        <f t="shared" si="9"/>
        <v>#DIV/0!</v>
      </c>
      <c r="AX4" s="12" t="s">
        <v>0</v>
      </c>
      <c r="AY4" s="28"/>
      <c r="AZ4" s="28"/>
      <c r="BA4" s="35"/>
      <c r="BB4" s="31">
        <f>BA4-BC4</f>
        <v>0</v>
      </c>
      <c r="BC4" s="31">
        <f>مراکز!U9</f>
        <v>0</v>
      </c>
      <c r="BD4" s="28"/>
      <c r="BE4" s="36"/>
      <c r="BF4" s="15">
        <f t="shared" ref="BF4:BF23" si="10">C4*48</f>
        <v>0</v>
      </c>
      <c r="BG4" s="15">
        <f t="shared" ref="BG4:BG23" si="11">E4*48</f>
        <v>0</v>
      </c>
      <c r="BH4" s="15" t="e">
        <f t="shared" ref="BH4:BI23" si="12">(BB4/BF4)*100</f>
        <v>#DIV/0!</v>
      </c>
      <c r="BI4" s="15" t="e">
        <f t="shared" si="12"/>
        <v>#DIV/0!</v>
      </c>
      <c r="BJ4" s="12" t="s">
        <v>0</v>
      </c>
      <c r="BK4" s="28"/>
      <c r="BL4" s="28"/>
      <c r="BM4" s="35"/>
      <c r="BN4" s="31">
        <f>BM4-BO4</f>
        <v>0</v>
      </c>
      <c r="BO4" s="31">
        <f>مراکز!U10</f>
        <v>0</v>
      </c>
      <c r="BP4" s="28"/>
      <c r="BQ4" s="36"/>
      <c r="BR4" s="15">
        <f t="shared" ref="BR4:BR23" si="13">C4*18</f>
        <v>0</v>
      </c>
      <c r="BS4" s="15">
        <f t="shared" ref="BS4:BS23" si="14">E4*18</f>
        <v>0</v>
      </c>
      <c r="BT4" s="15" t="e">
        <f t="shared" ref="BT4:BU20" si="15">(BN4/BR4)*100</f>
        <v>#DIV/0!</v>
      </c>
      <c r="BU4" s="15" t="e">
        <f t="shared" si="15"/>
        <v>#DIV/0!</v>
      </c>
      <c r="BV4" s="12" t="s">
        <v>0</v>
      </c>
      <c r="BW4" s="28"/>
      <c r="BX4" s="28"/>
      <c r="BY4" s="35"/>
      <c r="BZ4" s="31">
        <f>BY4-CA4</f>
        <v>0</v>
      </c>
      <c r="CA4" s="31">
        <f>مراکز!U11</f>
        <v>0</v>
      </c>
      <c r="CB4" s="28"/>
      <c r="CC4" s="36"/>
      <c r="CD4" s="15">
        <f>K4*12</f>
        <v>0</v>
      </c>
      <c r="CE4" s="15">
        <f>M4*12</f>
        <v>0</v>
      </c>
      <c r="CF4" s="15" t="e">
        <f>(BZ4/CD4)*100</f>
        <v>#DIV/0!</v>
      </c>
      <c r="CG4" s="15" t="e">
        <f>(CA4/CE4)*100</f>
        <v>#DIV/0!</v>
      </c>
      <c r="CH4" s="12" t="s">
        <v>0</v>
      </c>
      <c r="CI4" s="28"/>
      <c r="CJ4" s="28"/>
      <c r="CK4" s="35"/>
      <c r="CL4" s="31">
        <f>CK4-CM4</f>
        <v>0</v>
      </c>
      <c r="CM4" s="31">
        <f>مراکز!U12</f>
        <v>0</v>
      </c>
      <c r="CN4" s="28"/>
      <c r="CO4" s="36"/>
      <c r="CP4" s="15">
        <f>K4*12</f>
        <v>0</v>
      </c>
      <c r="CQ4" s="15">
        <f>M4*12</f>
        <v>0</v>
      </c>
      <c r="CR4" s="15" t="e">
        <f>(CL4/CP4)*100</f>
        <v>#DIV/0!</v>
      </c>
      <c r="CS4" s="15" t="e">
        <f>(CM4/CQ4)*100</f>
        <v>#DIV/0!</v>
      </c>
      <c r="CT4" s="12" t="s">
        <v>0</v>
      </c>
      <c r="CU4" s="28"/>
      <c r="CV4" s="28"/>
      <c r="CW4" s="15"/>
      <c r="CX4" s="29">
        <f>CW4-CY4</f>
        <v>0</v>
      </c>
      <c r="CY4" s="29">
        <f>مراکز!U13</f>
        <v>0</v>
      </c>
      <c r="CZ4" s="28"/>
      <c r="DA4" s="5"/>
      <c r="DB4" s="28"/>
      <c r="DC4" s="28"/>
      <c r="DD4" s="15" t="e">
        <f t="shared" ref="DD4:DE20" si="16">(CX4/DB4)*100</f>
        <v>#DIV/0!</v>
      </c>
      <c r="DE4" s="15" t="e">
        <f t="shared" si="16"/>
        <v>#DIV/0!</v>
      </c>
    </row>
    <row r="5" spans="1:109" ht="21.95" customHeight="1" x14ac:dyDescent="0.2">
      <c r="A5" s="12" t="s">
        <v>2</v>
      </c>
      <c r="B5" s="22"/>
      <c r="C5" s="34">
        <f t="shared" ref="C5:C23" si="17">(B5*100)/100</f>
        <v>0</v>
      </c>
      <c r="D5" s="22"/>
      <c r="E5" s="34">
        <f t="shared" ref="E5:E23" si="18">(D5*100)/100</f>
        <v>0</v>
      </c>
      <c r="F5" s="22"/>
      <c r="G5" s="34">
        <f t="shared" si="0"/>
        <v>0</v>
      </c>
      <c r="H5" s="22"/>
      <c r="I5" s="34">
        <f t="shared" ref="I5:I23" si="19">(H5*100)/100</f>
        <v>0</v>
      </c>
      <c r="J5" s="38"/>
      <c r="K5" s="37">
        <f t="shared" ref="K5:K23" si="20">(J5*100)/100</f>
        <v>0</v>
      </c>
      <c r="L5" s="38"/>
      <c r="M5" s="37">
        <f t="shared" ref="M5:M23" si="21">(L5*100)/100</f>
        <v>0</v>
      </c>
      <c r="N5" s="26" t="s">
        <v>2</v>
      </c>
      <c r="O5" s="28"/>
      <c r="P5" s="28"/>
      <c r="Q5" s="35"/>
      <c r="R5" s="28"/>
      <c r="S5" s="36"/>
      <c r="T5" s="31">
        <f t="shared" ref="T5:T23" si="22">Q5-U5</f>
        <v>0</v>
      </c>
      <c r="U5" s="31">
        <f>مراکز!U7</f>
        <v>0</v>
      </c>
      <c r="V5" s="5">
        <f t="shared" si="1"/>
        <v>0</v>
      </c>
      <c r="W5" s="5">
        <f t="shared" si="2"/>
        <v>0</v>
      </c>
      <c r="X5" s="7" t="e">
        <f t="shared" si="3"/>
        <v>#DIV/0!</v>
      </c>
      <c r="Y5" s="7" t="e">
        <f t="shared" si="3"/>
        <v>#DIV/0!</v>
      </c>
      <c r="Z5" s="12" t="s">
        <v>2</v>
      </c>
      <c r="AA5" s="28"/>
      <c r="AB5" s="28"/>
      <c r="AC5" s="35"/>
      <c r="AD5" s="31">
        <f t="shared" ref="AD5:AD23" si="23">AC5-AE5</f>
        <v>0</v>
      </c>
      <c r="AE5" s="31">
        <f>مراکز!U8</f>
        <v>0</v>
      </c>
      <c r="AF5" s="28"/>
      <c r="AG5" s="36"/>
      <c r="AH5" s="5">
        <f t="shared" si="4"/>
        <v>0</v>
      </c>
      <c r="AI5" s="5">
        <f t="shared" si="5"/>
        <v>0</v>
      </c>
      <c r="AJ5" s="15" t="e">
        <f t="shared" si="6"/>
        <v>#DIV/0!</v>
      </c>
      <c r="AK5" s="15" t="e">
        <f t="shared" si="6"/>
        <v>#DIV/0!</v>
      </c>
      <c r="AL5" s="12" t="s">
        <v>2</v>
      </c>
      <c r="AM5" s="28"/>
      <c r="AN5" s="28"/>
      <c r="AO5" s="35"/>
      <c r="AP5" s="31">
        <f t="shared" ref="AP5:AP23" si="24">AO5-AQ5</f>
        <v>0</v>
      </c>
      <c r="AQ5" s="31">
        <f>مراکز!U9</f>
        <v>0</v>
      </c>
      <c r="AR5" s="28"/>
      <c r="AS5" s="36"/>
      <c r="AT5" s="5">
        <f t="shared" si="7"/>
        <v>0</v>
      </c>
      <c r="AU5" s="5">
        <f t="shared" si="8"/>
        <v>0</v>
      </c>
      <c r="AV5" s="15" t="e">
        <f t="shared" si="9"/>
        <v>#DIV/0!</v>
      </c>
      <c r="AW5" s="15" t="e">
        <f t="shared" si="9"/>
        <v>#DIV/0!</v>
      </c>
      <c r="AX5" s="12" t="s">
        <v>2</v>
      </c>
      <c r="AY5" s="28"/>
      <c r="AZ5" s="28"/>
      <c r="BA5" s="35"/>
      <c r="BB5" s="31">
        <f t="shared" ref="BB5:BB23" si="25">BA5-BC5</f>
        <v>0</v>
      </c>
      <c r="BC5" s="31">
        <f>مراکز!U10</f>
        <v>0</v>
      </c>
      <c r="BD5" s="28"/>
      <c r="BE5" s="36"/>
      <c r="BF5" s="15">
        <f t="shared" si="10"/>
        <v>0</v>
      </c>
      <c r="BG5" s="15">
        <f t="shared" si="11"/>
        <v>0</v>
      </c>
      <c r="BH5" s="15" t="e">
        <f t="shared" si="12"/>
        <v>#DIV/0!</v>
      </c>
      <c r="BI5" s="15" t="e">
        <f t="shared" si="12"/>
        <v>#DIV/0!</v>
      </c>
      <c r="BJ5" s="12" t="s">
        <v>2</v>
      </c>
      <c r="BK5" s="28"/>
      <c r="BL5" s="28"/>
      <c r="BM5" s="35"/>
      <c r="BN5" s="31">
        <f t="shared" ref="BN5:BN23" si="26">BM5-BO5</f>
        <v>0</v>
      </c>
      <c r="BO5" s="31">
        <f>مراکز!U11</f>
        <v>0</v>
      </c>
      <c r="BP5" s="28"/>
      <c r="BQ5" s="36"/>
      <c r="BR5" s="15">
        <f t="shared" si="13"/>
        <v>0</v>
      </c>
      <c r="BS5" s="15">
        <f t="shared" si="14"/>
        <v>0</v>
      </c>
      <c r="BT5" s="15" t="e">
        <f t="shared" si="15"/>
        <v>#DIV/0!</v>
      </c>
      <c r="BU5" s="15" t="e">
        <f t="shared" si="15"/>
        <v>#DIV/0!</v>
      </c>
      <c r="BV5" s="12" t="s">
        <v>2</v>
      </c>
      <c r="BW5" s="28"/>
      <c r="BX5" s="28"/>
      <c r="BY5" s="35"/>
      <c r="BZ5" s="31">
        <f t="shared" ref="BZ5:BZ23" si="27">BY5-CA5</f>
        <v>0</v>
      </c>
      <c r="CA5" s="31">
        <f>مراکز!U12</f>
        <v>0</v>
      </c>
      <c r="CB5" s="28"/>
      <c r="CC5" s="36"/>
      <c r="CD5" s="15">
        <f t="shared" ref="CD5:CD23" si="28">K5*12</f>
        <v>0</v>
      </c>
      <c r="CE5" s="15">
        <f t="shared" ref="CE5:CE23" si="29">M5*12</f>
        <v>0</v>
      </c>
      <c r="CF5" s="15" t="e">
        <f t="shared" ref="CF5:CF23" si="30">(BZ5/CD5)*100</f>
        <v>#DIV/0!</v>
      </c>
      <c r="CG5" s="15" t="e">
        <f t="shared" ref="CG5:CG23" si="31">(CA5/CE5)*100</f>
        <v>#DIV/0!</v>
      </c>
      <c r="CH5" s="12" t="s">
        <v>2</v>
      </c>
      <c r="CI5" s="28"/>
      <c r="CJ5" s="28"/>
      <c r="CK5" s="35"/>
      <c r="CL5" s="31">
        <f t="shared" ref="CL5:CL23" si="32">CK5-CM5</f>
        <v>0</v>
      </c>
      <c r="CM5" s="31">
        <f>مراکز!U13</f>
        <v>0</v>
      </c>
      <c r="CN5" s="28"/>
      <c r="CO5" s="36"/>
      <c r="CP5" s="15">
        <f t="shared" ref="CP5:CP23" si="33">K5*12</f>
        <v>0</v>
      </c>
      <c r="CQ5" s="15">
        <f t="shared" ref="CQ5:CQ23" si="34">M5*12</f>
        <v>0</v>
      </c>
      <c r="CR5" s="15" t="e">
        <f t="shared" ref="CR5:CR23" si="35">(CL5/CP5)*100</f>
        <v>#DIV/0!</v>
      </c>
      <c r="CS5" s="15" t="e">
        <f t="shared" ref="CS5:CS23" si="36">(CM5/CQ5)*100</f>
        <v>#DIV/0!</v>
      </c>
      <c r="CT5" s="12" t="s">
        <v>2</v>
      </c>
      <c r="CU5" s="28"/>
      <c r="CV5" s="28"/>
      <c r="CW5" s="15"/>
      <c r="CX5" s="29">
        <f t="shared" ref="CX5:CX23" si="37">CW5-CY5</f>
        <v>0</v>
      </c>
      <c r="CY5" s="29">
        <f>مراکز!U14</f>
        <v>0</v>
      </c>
      <c r="CZ5" s="28"/>
      <c r="DA5" s="5"/>
      <c r="DB5" s="28"/>
      <c r="DC5" s="28"/>
      <c r="DD5" s="15" t="e">
        <f t="shared" si="16"/>
        <v>#DIV/0!</v>
      </c>
      <c r="DE5" s="15" t="e">
        <f t="shared" si="16"/>
        <v>#DIV/0!</v>
      </c>
    </row>
    <row r="6" spans="1:109" ht="21.95" customHeight="1" x14ac:dyDescent="0.2">
      <c r="A6" s="12" t="s">
        <v>3</v>
      </c>
      <c r="B6" s="22"/>
      <c r="C6" s="34">
        <f t="shared" si="17"/>
        <v>0</v>
      </c>
      <c r="D6" s="22"/>
      <c r="E6" s="34">
        <f t="shared" si="18"/>
        <v>0</v>
      </c>
      <c r="F6" s="22"/>
      <c r="G6" s="34">
        <f t="shared" si="0"/>
        <v>0</v>
      </c>
      <c r="H6" s="22"/>
      <c r="I6" s="34">
        <f t="shared" si="19"/>
        <v>0</v>
      </c>
      <c r="J6" s="38"/>
      <c r="K6" s="37">
        <f t="shared" si="20"/>
        <v>0</v>
      </c>
      <c r="L6" s="38"/>
      <c r="M6" s="37">
        <f t="shared" si="21"/>
        <v>0</v>
      </c>
      <c r="N6" s="26" t="s">
        <v>3</v>
      </c>
      <c r="O6" s="28"/>
      <c r="P6" s="28"/>
      <c r="Q6" s="35"/>
      <c r="R6" s="28"/>
      <c r="S6" s="36"/>
      <c r="T6" s="31">
        <f t="shared" si="22"/>
        <v>0</v>
      </c>
      <c r="U6" s="31">
        <f>مراکز!U8</f>
        <v>0</v>
      </c>
      <c r="V6" s="5">
        <f t="shared" si="1"/>
        <v>0</v>
      </c>
      <c r="W6" s="5">
        <f t="shared" si="2"/>
        <v>0</v>
      </c>
      <c r="X6" s="7" t="e">
        <f t="shared" si="3"/>
        <v>#DIV/0!</v>
      </c>
      <c r="Y6" s="7" t="e">
        <f t="shared" si="3"/>
        <v>#DIV/0!</v>
      </c>
      <c r="Z6" s="12" t="s">
        <v>3</v>
      </c>
      <c r="AA6" s="28"/>
      <c r="AB6" s="28"/>
      <c r="AC6" s="35"/>
      <c r="AD6" s="31">
        <f t="shared" si="23"/>
        <v>0</v>
      </c>
      <c r="AE6" s="31">
        <f>مراکز!U9</f>
        <v>0</v>
      </c>
      <c r="AF6" s="28"/>
      <c r="AG6" s="36"/>
      <c r="AH6" s="5">
        <f t="shared" si="4"/>
        <v>0</v>
      </c>
      <c r="AI6" s="5">
        <f t="shared" si="5"/>
        <v>0</v>
      </c>
      <c r="AJ6" s="15" t="e">
        <f t="shared" si="6"/>
        <v>#DIV/0!</v>
      </c>
      <c r="AK6" s="15" t="e">
        <f t="shared" si="6"/>
        <v>#DIV/0!</v>
      </c>
      <c r="AL6" s="12" t="s">
        <v>3</v>
      </c>
      <c r="AM6" s="28"/>
      <c r="AN6" s="28"/>
      <c r="AO6" s="35"/>
      <c r="AP6" s="31">
        <f t="shared" si="24"/>
        <v>0</v>
      </c>
      <c r="AQ6" s="31">
        <f>مراکز!U10</f>
        <v>0</v>
      </c>
      <c r="AR6" s="28"/>
      <c r="AS6" s="36"/>
      <c r="AT6" s="5">
        <f t="shared" si="7"/>
        <v>0</v>
      </c>
      <c r="AU6" s="5">
        <f t="shared" si="8"/>
        <v>0</v>
      </c>
      <c r="AV6" s="15" t="e">
        <f t="shared" si="9"/>
        <v>#DIV/0!</v>
      </c>
      <c r="AW6" s="15" t="e">
        <f t="shared" si="9"/>
        <v>#DIV/0!</v>
      </c>
      <c r="AX6" s="12" t="s">
        <v>3</v>
      </c>
      <c r="AY6" s="28"/>
      <c r="AZ6" s="28"/>
      <c r="BA6" s="35"/>
      <c r="BB6" s="31">
        <f t="shared" si="25"/>
        <v>0</v>
      </c>
      <c r="BC6" s="31">
        <f>مراکز!U11</f>
        <v>0</v>
      </c>
      <c r="BD6" s="28"/>
      <c r="BE6" s="36"/>
      <c r="BF6" s="15">
        <f t="shared" si="10"/>
        <v>0</v>
      </c>
      <c r="BG6" s="15">
        <f t="shared" si="11"/>
        <v>0</v>
      </c>
      <c r="BH6" s="15" t="e">
        <f t="shared" si="12"/>
        <v>#DIV/0!</v>
      </c>
      <c r="BI6" s="15" t="e">
        <f t="shared" si="12"/>
        <v>#DIV/0!</v>
      </c>
      <c r="BJ6" s="12" t="s">
        <v>3</v>
      </c>
      <c r="BK6" s="28"/>
      <c r="BL6" s="28"/>
      <c r="BM6" s="35"/>
      <c r="BN6" s="31">
        <f t="shared" si="26"/>
        <v>0</v>
      </c>
      <c r="BO6" s="31">
        <f>مراکز!U12</f>
        <v>0</v>
      </c>
      <c r="BP6" s="28"/>
      <c r="BQ6" s="36"/>
      <c r="BR6" s="15">
        <f t="shared" si="13"/>
        <v>0</v>
      </c>
      <c r="BS6" s="15">
        <f t="shared" si="14"/>
        <v>0</v>
      </c>
      <c r="BT6" s="15" t="e">
        <f t="shared" si="15"/>
        <v>#DIV/0!</v>
      </c>
      <c r="BU6" s="15" t="e">
        <f t="shared" si="15"/>
        <v>#DIV/0!</v>
      </c>
      <c r="BV6" s="12" t="s">
        <v>3</v>
      </c>
      <c r="BW6" s="28"/>
      <c r="BX6" s="28"/>
      <c r="BY6" s="35"/>
      <c r="BZ6" s="31">
        <f t="shared" si="27"/>
        <v>0</v>
      </c>
      <c r="CA6" s="31">
        <f>مراکز!U13</f>
        <v>0</v>
      </c>
      <c r="CB6" s="28"/>
      <c r="CC6" s="36"/>
      <c r="CD6" s="15">
        <f t="shared" si="28"/>
        <v>0</v>
      </c>
      <c r="CE6" s="15">
        <f t="shared" si="29"/>
        <v>0</v>
      </c>
      <c r="CF6" s="15" t="e">
        <f t="shared" si="30"/>
        <v>#DIV/0!</v>
      </c>
      <c r="CG6" s="15" t="e">
        <f t="shared" si="31"/>
        <v>#DIV/0!</v>
      </c>
      <c r="CH6" s="12" t="s">
        <v>3</v>
      </c>
      <c r="CI6" s="28"/>
      <c r="CJ6" s="28"/>
      <c r="CK6" s="35"/>
      <c r="CL6" s="31">
        <f t="shared" si="32"/>
        <v>0</v>
      </c>
      <c r="CM6" s="31">
        <f>مراکز!U14</f>
        <v>0</v>
      </c>
      <c r="CN6" s="28"/>
      <c r="CO6" s="36"/>
      <c r="CP6" s="15">
        <f t="shared" si="33"/>
        <v>0</v>
      </c>
      <c r="CQ6" s="15">
        <f t="shared" si="34"/>
        <v>0</v>
      </c>
      <c r="CR6" s="15" t="e">
        <f t="shared" si="35"/>
        <v>#DIV/0!</v>
      </c>
      <c r="CS6" s="15" t="e">
        <f t="shared" si="36"/>
        <v>#DIV/0!</v>
      </c>
      <c r="CT6" s="12" t="s">
        <v>3</v>
      </c>
      <c r="CU6" s="28"/>
      <c r="CV6" s="28"/>
      <c r="CW6" s="15"/>
      <c r="CX6" s="29">
        <f t="shared" si="37"/>
        <v>0</v>
      </c>
      <c r="CY6" s="29">
        <f>مراکز!U15</f>
        <v>0</v>
      </c>
      <c r="CZ6" s="28"/>
      <c r="DA6" s="5"/>
      <c r="DB6" s="28"/>
      <c r="DC6" s="28"/>
      <c r="DD6" s="15" t="e">
        <f t="shared" si="16"/>
        <v>#DIV/0!</v>
      </c>
      <c r="DE6" s="15" t="e">
        <f t="shared" si="16"/>
        <v>#DIV/0!</v>
      </c>
    </row>
    <row r="7" spans="1:109" ht="21.95" customHeight="1" x14ac:dyDescent="0.2">
      <c r="A7" s="12" t="s">
        <v>4</v>
      </c>
      <c r="B7" s="22"/>
      <c r="C7" s="34">
        <f t="shared" si="17"/>
        <v>0</v>
      </c>
      <c r="D7" s="22"/>
      <c r="E7" s="34">
        <f t="shared" si="18"/>
        <v>0</v>
      </c>
      <c r="F7" s="22"/>
      <c r="G7" s="34">
        <f t="shared" si="0"/>
        <v>0</v>
      </c>
      <c r="H7" s="22"/>
      <c r="I7" s="34">
        <f t="shared" si="19"/>
        <v>0</v>
      </c>
      <c r="J7" s="38"/>
      <c r="K7" s="37">
        <f t="shared" si="20"/>
        <v>0</v>
      </c>
      <c r="L7" s="38"/>
      <c r="M7" s="37">
        <f t="shared" si="21"/>
        <v>0</v>
      </c>
      <c r="N7" s="26" t="s">
        <v>4</v>
      </c>
      <c r="O7" s="28"/>
      <c r="P7" s="28"/>
      <c r="Q7" s="35"/>
      <c r="R7" s="28"/>
      <c r="S7" s="36"/>
      <c r="T7" s="31">
        <f t="shared" si="22"/>
        <v>0</v>
      </c>
      <c r="U7" s="31">
        <f>مراکز!U9</f>
        <v>0</v>
      </c>
      <c r="V7" s="5">
        <f t="shared" si="1"/>
        <v>0</v>
      </c>
      <c r="W7" s="5">
        <f t="shared" si="2"/>
        <v>0</v>
      </c>
      <c r="X7" s="7" t="e">
        <f t="shared" si="3"/>
        <v>#DIV/0!</v>
      </c>
      <c r="Y7" s="7" t="e">
        <f t="shared" si="3"/>
        <v>#DIV/0!</v>
      </c>
      <c r="Z7" s="12" t="s">
        <v>4</v>
      </c>
      <c r="AA7" s="28"/>
      <c r="AB7" s="28"/>
      <c r="AC7" s="35"/>
      <c r="AD7" s="31">
        <f t="shared" si="23"/>
        <v>0</v>
      </c>
      <c r="AE7" s="31">
        <f>مراکز!U10</f>
        <v>0</v>
      </c>
      <c r="AF7" s="28"/>
      <c r="AG7" s="36"/>
      <c r="AH7" s="5">
        <f t="shared" si="4"/>
        <v>0</v>
      </c>
      <c r="AI7" s="5">
        <f t="shared" si="5"/>
        <v>0</v>
      </c>
      <c r="AJ7" s="15" t="e">
        <f t="shared" ref="AJ7:AK23" si="38">(AD7/AH7)*100</f>
        <v>#DIV/0!</v>
      </c>
      <c r="AK7" s="15" t="e">
        <f t="shared" si="6"/>
        <v>#DIV/0!</v>
      </c>
      <c r="AL7" s="12" t="s">
        <v>4</v>
      </c>
      <c r="AM7" s="28"/>
      <c r="AN7" s="28"/>
      <c r="AO7" s="35"/>
      <c r="AP7" s="31">
        <f t="shared" si="24"/>
        <v>0</v>
      </c>
      <c r="AQ7" s="31">
        <f>مراکز!U13</f>
        <v>0</v>
      </c>
      <c r="AR7" s="28"/>
      <c r="AS7" s="36"/>
      <c r="AT7" s="5">
        <f t="shared" si="7"/>
        <v>0</v>
      </c>
      <c r="AU7" s="5">
        <f t="shared" si="8"/>
        <v>0</v>
      </c>
      <c r="AV7" s="15" t="e">
        <f t="shared" si="9"/>
        <v>#DIV/0!</v>
      </c>
      <c r="AW7" s="15" t="e">
        <f t="shared" si="9"/>
        <v>#DIV/0!</v>
      </c>
      <c r="AX7" s="12" t="s">
        <v>4</v>
      </c>
      <c r="AY7" s="28"/>
      <c r="AZ7" s="28"/>
      <c r="BA7" s="35"/>
      <c r="BB7" s="31">
        <f t="shared" si="25"/>
        <v>0</v>
      </c>
      <c r="BC7" s="31">
        <f>مراکز!U12</f>
        <v>0</v>
      </c>
      <c r="BD7" s="28"/>
      <c r="BE7" s="36"/>
      <c r="BF7" s="15">
        <f t="shared" si="10"/>
        <v>0</v>
      </c>
      <c r="BG7" s="15">
        <f t="shared" si="11"/>
        <v>0</v>
      </c>
      <c r="BH7" s="15" t="e">
        <f t="shared" si="12"/>
        <v>#DIV/0!</v>
      </c>
      <c r="BI7" s="15" t="e">
        <f t="shared" si="12"/>
        <v>#DIV/0!</v>
      </c>
      <c r="BJ7" s="12" t="s">
        <v>4</v>
      </c>
      <c r="BK7" s="28"/>
      <c r="BL7" s="28"/>
      <c r="BM7" s="35"/>
      <c r="BN7" s="31">
        <f t="shared" si="26"/>
        <v>0</v>
      </c>
      <c r="BO7" s="31">
        <f>مراکز!U13</f>
        <v>0</v>
      </c>
      <c r="BP7" s="28"/>
      <c r="BQ7" s="36"/>
      <c r="BR7" s="15">
        <f t="shared" si="13"/>
        <v>0</v>
      </c>
      <c r="BS7" s="15">
        <f t="shared" si="14"/>
        <v>0</v>
      </c>
      <c r="BT7" s="15" t="e">
        <f t="shared" si="15"/>
        <v>#DIV/0!</v>
      </c>
      <c r="BU7" s="15" t="e">
        <f t="shared" si="15"/>
        <v>#DIV/0!</v>
      </c>
      <c r="BV7" s="12" t="s">
        <v>4</v>
      </c>
      <c r="BW7" s="28"/>
      <c r="BX7" s="28"/>
      <c r="BY7" s="35"/>
      <c r="BZ7" s="31">
        <f t="shared" si="27"/>
        <v>0</v>
      </c>
      <c r="CA7" s="31">
        <f>مراکز!U14</f>
        <v>0</v>
      </c>
      <c r="CB7" s="28"/>
      <c r="CC7" s="36"/>
      <c r="CD7" s="15">
        <f t="shared" si="28"/>
        <v>0</v>
      </c>
      <c r="CE7" s="15">
        <f t="shared" si="29"/>
        <v>0</v>
      </c>
      <c r="CF7" s="15" t="e">
        <f t="shared" si="30"/>
        <v>#DIV/0!</v>
      </c>
      <c r="CG7" s="15" t="e">
        <f t="shared" si="31"/>
        <v>#DIV/0!</v>
      </c>
      <c r="CH7" s="12" t="s">
        <v>4</v>
      </c>
      <c r="CI7" s="28"/>
      <c r="CJ7" s="28"/>
      <c r="CK7" s="35"/>
      <c r="CL7" s="31">
        <f t="shared" si="32"/>
        <v>0</v>
      </c>
      <c r="CM7" s="31">
        <f>مراکز!U15</f>
        <v>0</v>
      </c>
      <c r="CN7" s="28"/>
      <c r="CO7" s="36"/>
      <c r="CP7" s="15">
        <f t="shared" si="33"/>
        <v>0</v>
      </c>
      <c r="CQ7" s="15">
        <f t="shared" si="34"/>
        <v>0</v>
      </c>
      <c r="CR7" s="15" t="e">
        <f t="shared" si="35"/>
        <v>#DIV/0!</v>
      </c>
      <c r="CS7" s="15" t="e">
        <f t="shared" si="36"/>
        <v>#DIV/0!</v>
      </c>
      <c r="CT7" s="12" t="s">
        <v>4</v>
      </c>
      <c r="CU7" s="28"/>
      <c r="CV7" s="28"/>
      <c r="CW7" s="15"/>
      <c r="CX7" s="29">
        <f t="shared" si="37"/>
        <v>0</v>
      </c>
      <c r="CY7" s="29">
        <f>مراکز!U16</f>
        <v>0</v>
      </c>
      <c r="CZ7" s="28"/>
      <c r="DA7" s="5"/>
      <c r="DB7" s="28"/>
      <c r="DC7" s="28"/>
      <c r="DD7" s="15" t="e">
        <f t="shared" si="16"/>
        <v>#DIV/0!</v>
      </c>
      <c r="DE7" s="15" t="e">
        <f t="shared" si="16"/>
        <v>#DIV/0!</v>
      </c>
    </row>
    <row r="8" spans="1:109" ht="21.95" customHeight="1" x14ac:dyDescent="0.2">
      <c r="A8" s="32" t="s">
        <v>1</v>
      </c>
      <c r="B8" s="23"/>
      <c r="C8" s="34">
        <f t="shared" si="17"/>
        <v>0</v>
      </c>
      <c r="D8" s="23"/>
      <c r="E8" s="34">
        <f t="shared" si="18"/>
        <v>0</v>
      </c>
      <c r="F8" s="23"/>
      <c r="G8" s="34">
        <f t="shared" si="0"/>
        <v>0</v>
      </c>
      <c r="H8" s="23"/>
      <c r="I8" s="34">
        <f t="shared" si="19"/>
        <v>0</v>
      </c>
      <c r="J8" s="38"/>
      <c r="K8" s="37">
        <f t="shared" si="20"/>
        <v>0</v>
      </c>
      <c r="L8" s="38"/>
      <c r="M8" s="37">
        <f t="shared" si="21"/>
        <v>0</v>
      </c>
      <c r="N8" s="33" t="s">
        <v>1</v>
      </c>
      <c r="O8" s="28"/>
      <c r="P8" s="28"/>
      <c r="Q8" s="35"/>
      <c r="R8" s="28"/>
      <c r="S8" s="36"/>
      <c r="T8" s="31">
        <f t="shared" si="22"/>
        <v>0</v>
      </c>
      <c r="U8" s="31">
        <f>مراکز!U10</f>
        <v>0</v>
      </c>
      <c r="V8" s="5">
        <f t="shared" si="1"/>
        <v>0</v>
      </c>
      <c r="W8" s="5">
        <f t="shared" si="2"/>
        <v>0</v>
      </c>
      <c r="X8" s="7" t="e">
        <f t="shared" ref="X8:Y23" si="39">(T8/V8)*100</f>
        <v>#DIV/0!</v>
      </c>
      <c r="Y8" s="7" t="e">
        <f t="shared" si="3"/>
        <v>#DIV/0!</v>
      </c>
      <c r="Z8" s="32" t="s">
        <v>1</v>
      </c>
      <c r="AA8" s="28"/>
      <c r="AB8" s="28"/>
      <c r="AC8" s="35"/>
      <c r="AD8" s="31">
        <f t="shared" si="23"/>
        <v>0</v>
      </c>
      <c r="AE8" s="31">
        <f>مراکز!U13</f>
        <v>0</v>
      </c>
      <c r="AF8" s="28"/>
      <c r="AG8" s="36"/>
      <c r="AH8" s="5">
        <f t="shared" si="4"/>
        <v>0</v>
      </c>
      <c r="AI8" s="5">
        <f t="shared" si="5"/>
        <v>0</v>
      </c>
      <c r="AJ8" s="15" t="e">
        <f t="shared" si="38"/>
        <v>#DIV/0!</v>
      </c>
      <c r="AK8" s="15" t="e">
        <f t="shared" si="6"/>
        <v>#DIV/0!</v>
      </c>
      <c r="AL8" s="32" t="s">
        <v>1</v>
      </c>
      <c r="AM8" s="28"/>
      <c r="AN8" s="28"/>
      <c r="AO8" s="35"/>
      <c r="AP8" s="31">
        <f t="shared" si="24"/>
        <v>0</v>
      </c>
      <c r="AQ8" s="31">
        <f>مراکز!U14</f>
        <v>0</v>
      </c>
      <c r="AR8" s="28"/>
      <c r="AS8" s="36"/>
      <c r="AT8" s="5">
        <f t="shared" si="7"/>
        <v>0</v>
      </c>
      <c r="AU8" s="5">
        <f t="shared" si="8"/>
        <v>0</v>
      </c>
      <c r="AV8" s="15" t="e">
        <f t="shared" si="9"/>
        <v>#DIV/0!</v>
      </c>
      <c r="AW8" s="15" t="e">
        <f t="shared" si="9"/>
        <v>#DIV/0!</v>
      </c>
      <c r="AX8" s="32" t="s">
        <v>1</v>
      </c>
      <c r="AY8" s="28"/>
      <c r="AZ8" s="28"/>
      <c r="BA8" s="35"/>
      <c r="BB8" s="31">
        <f t="shared" si="25"/>
        <v>0</v>
      </c>
      <c r="BC8" s="31">
        <f>مراکز!U13</f>
        <v>0</v>
      </c>
      <c r="BD8" s="28"/>
      <c r="BE8" s="36"/>
      <c r="BF8" s="15">
        <f t="shared" si="10"/>
        <v>0</v>
      </c>
      <c r="BG8" s="15">
        <f t="shared" si="11"/>
        <v>0</v>
      </c>
      <c r="BH8" s="15" t="e">
        <f t="shared" si="12"/>
        <v>#DIV/0!</v>
      </c>
      <c r="BI8" s="15" t="e">
        <f t="shared" si="12"/>
        <v>#DIV/0!</v>
      </c>
      <c r="BJ8" s="32" t="s">
        <v>1</v>
      </c>
      <c r="BK8" s="28"/>
      <c r="BL8" s="28"/>
      <c r="BM8" s="35"/>
      <c r="BN8" s="31">
        <f t="shared" si="26"/>
        <v>0</v>
      </c>
      <c r="BO8" s="31">
        <f>مراکز!U14</f>
        <v>0</v>
      </c>
      <c r="BP8" s="28"/>
      <c r="BQ8" s="36"/>
      <c r="BR8" s="15">
        <f t="shared" si="13"/>
        <v>0</v>
      </c>
      <c r="BS8" s="15">
        <f t="shared" si="14"/>
        <v>0</v>
      </c>
      <c r="BT8" s="15" t="e">
        <f t="shared" si="15"/>
        <v>#DIV/0!</v>
      </c>
      <c r="BU8" s="15" t="e">
        <f t="shared" si="15"/>
        <v>#DIV/0!</v>
      </c>
      <c r="BV8" s="32" t="s">
        <v>1</v>
      </c>
      <c r="BW8" s="28"/>
      <c r="BX8" s="28"/>
      <c r="BY8" s="35"/>
      <c r="BZ8" s="31">
        <f t="shared" si="27"/>
        <v>0</v>
      </c>
      <c r="CA8" s="31">
        <f>مراکز!U15</f>
        <v>0</v>
      </c>
      <c r="CB8" s="28"/>
      <c r="CC8" s="36"/>
      <c r="CD8" s="15">
        <f t="shared" si="28"/>
        <v>0</v>
      </c>
      <c r="CE8" s="15">
        <f t="shared" si="29"/>
        <v>0</v>
      </c>
      <c r="CF8" s="15" t="e">
        <f t="shared" si="30"/>
        <v>#DIV/0!</v>
      </c>
      <c r="CG8" s="15" t="e">
        <f t="shared" si="31"/>
        <v>#DIV/0!</v>
      </c>
      <c r="CH8" s="32" t="s">
        <v>1</v>
      </c>
      <c r="CI8" s="28"/>
      <c r="CJ8" s="28"/>
      <c r="CK8" s="35"/>
      <c r="CL8" s="31">
        <f t="shared" si="32"/>
        <v>0</v>
      </c>
      <c r="CM8" s="31">
        <f>مراکز!U16</f>
        <v>0</v>
      </c>
      <c r="CN8" s="28"/>
      <c r="CO8" s="36"/>
      <c r="CP8" s="15">
        <f t="shared" si="33"/>
        <v>0</v>
      </c>
      <c r="CQ8" s="15">
        <f t="shared" si="34"/>
        <v>0</v>
      </c>
      <c r="CR8" s="15" t="e">
        <f t="shared" si="35"/>
        <v>#DIV/0!</v>
      </c>
      <c r="CS8" s="15" t="e">
        <f t="shared" si="36"/>
        <v>#DIV/0!</v>
      </c>
      <c r="CT8" s="32" t="s">
        <v>1</v>
      </c>
      <c r="CU8" s="28"/>
      <c r="CV8" s="28"/>
      <c r="CW8" s="15"/>
      <c r="CX8" s="29">
        <f t="shared" si="37"/>
        <v>0</v>
      </c>
      <c r="CY8" s="29">
        <f>مراکز!U17</f>
        <v>0</v>
      </c>
      <c r="CZ8" s="28"/>
      <c r="DA8" s="5"/>
      <c r="DB8" s="28"/>
      <c r="DC8" s="28"/>
      <c r="DD8" s="15" t="e">
        <f t="shared" si="16"/>
        <v>#DIV/0!</v>
      </c>
      <c r="DE8" s="15" t="e">
        <f t="shared" si="16"/>
        <v>#DIV/0!</v>
      </c>
    </row>
    <row r="9" spans="1:109" ht="21.95" customHeight="1" x14ac:dyDescent="0.2">
      <c r="A9" s="12" t="s">
        <v>5</v>
      </c>
      <c r="B9" s="22"/>
      <c r="C9" s="34">
        <f t="shared" si="17"/>
        <v>0</v>
      </c>
      <c r="D9" s="22"/>
      <c r="E9" s="34">
        <f t="shared" si="18"/>
        <v>0</v>
      </c>
      <c r="F9" s="22"/>
      <c r="G9" s="34">
        <f t="shared" si="0"/>
        <v>0</v>
      </c>
      <c r="H9" s="22"/>
      <c r="I9" s="34">
        <f t="shared" si="19"/>
        <v>0</v>
      </c>
      <c r="J9" s="38"/>
      <c r="K9" s="37">
        <f t="shared" si="20"/>
        <v>0</v>
      </c>
      <c r="L9" s="38"/>
      <c r="M9" s="37">
        <f t="shared" si="21"/>
        <v>0</v>
      </c>
      <c r="N9" s="26" t="s">
        <v>5</v>
      </c>
      <c r="O9" s="28"/>
      <c r="P9" s="28"/>
      <c r="Q9" s="35"/>
      <c r="R9" s="28"/>
      <c r="S9" s="36"/>
      <c r="T9" s="31">
        <f t="shared" si="22"/>
        <v>0</v>
      </c>
      <c r="U9" s="31">
        <f>مراکز!U13</f>
        <v>0</v>
      </c>
      <c r="V9" s="5">
        <f t="shared" si="1"/>
        <v>0</v>
      </c>
      <c r="W9" s="5">
        <f t="shared" si="2"/>
        <v>0</v>
      </c>
      <c r="X9" s="7" t="e">
        <f t="shared" si="39"/>
        <v>#DIV/0!</v>
      </c>
      <c r="Y9" s="7" t="e">
        <f t="shared" si="3"/>
        <v>#DIV/0!</v>
      </c>
      <c r="Z9" s="12" t="s">
        <v>5</v>
      </c>
      <c r="AA9" s="28"/>
      <c r="AB9" s="28"/>
      <c r="AC9" s="35"/>
      <c r="AD9" s="31">
        <f t="shared" si="23"/>
        <v>0</v>
      </c>
      <c r="AE9" s="31">
        <f>مراکز!U14</f>
        <v>0</v>
      </c>
      <c r="AF9" s="28"/>
      <c r="AG9" s="36"/>
      <c r="AH9" s="5">
        <f t="shared" si="4"/>
        <v>0</v>
      </c>
      <c r="AI9" s="5">
        <f t="shared" si="5"/>
        <v>0</v>
      </c>
      <c r="AJ9" s="15" t="e">
        <f t="shared" si="38"/>
        <v>#DIV/0!</v>
      </c>
      <c r="AK9" s="15" t="e">
        <f t="shared" si="6"/>
        <v>#DIV/0!</v>
      </c>
      <c r="AL9" s="12" t="s">
        <v>5</v>
      </c>
      <c r="AM9" s="28"/>
      <c r="AN9" s="28"/>
      <c r="AO9" s="35"/>
      <c r="AP9" s="31">
        <f t="shared" si="24"/>
        <v>0</v>
      </c>
      <c r="AQ9" s="31">
        <f>مراکز!U15</f>
        <v>0</v>
      </c>
      <c r="AR9" s="28"/>
      <c r="AS9" s="36"/>
      <c r="AT9" s="5">
        <f t="shared" si="7"/>
        <v>0</v>
      </c>
      <c r="AU9" s="5">
        <f t="shared" si="8"/>
        <v>0</v>
      </c>
      <c r="AV9" s="15" t="e">
        <f t="shared" si="9"/>
        <v>#DIV/0!</v>
      </c>
      <c r="AW9" s="15" t="e">
        <f t="shared" si="9"/>
        <v>#DIV/0!</v>
      </c>
      <c r="AX9" s="12" t="s">
        <v>5</v>
      </c>
      <c r="AY9" s="28"/>
      <c r="AZ9" s="28"/>
      <c r="BA9" s="35"/>
      <c r="BB9" s="31">
        <f t="shared" si="25"/>
        <v>0</v>
      </c>
      <c r="BC9" s="31">
        <f>مراکز!U14</f>
        <v>0</v>
      </c>
      <c r="BD9" s="28"/>
      <c r="BE9" s="36"/>
      <c r="BF9" s="15">
        <f t="shared" si="10"/>
        <v>0</v>
      </c>
      <c r="BG9" s="15">
        <f t="shared" si="11"/>
        <v>0</v>
      </c>
      <c r="BH9" s="15" t="e">
        <f t="shared" si="12"/>
        <v>#DIV/0!</v>
      </c>
      <c r="BI9" s="15" t="e">
        <f t="shared" si="12"/>
        <v>#DIV/0!</v>
      </c>
      <c r="BJ9" s="12" t="s">
        <v>5</v>
      </c>
      <c r="BK9" s="28"/>
      <c r="BL9" s="28"/>
      <c r="BM9" s="35"/>
      <c r="BN9" s="31">
        <f t="shared" si="26"/>
        <v>0</v>
      </c>
      <c r="BO9" s="31">
        <f>مراکز!U15</f>
        <v>0</v>
      </c>
      <c r="BP9" s="28"/>
      <c r="BQ9" s="36"/>
      <c r="BR9" s="15">
        <f t="shared" si="13"/>
        <v>0</v>
      </c>
      <c r="BS9" s="15">
        <f t="shared" si="14"/>
        <v>0</v>
      </c>
      <c r="BT9" s="15" t="e">
        <f t="shared" si="15"/>
        <v>#DIV/0!</v>
      </c>
      <c r="BU9" s="15" t="e">
        <f t="shared" si="15"/>
        <v>#DIV/0!</v>
      </c>
      <c r="BV9" s="12" t="s">
        <v>5</v>
      </c>
      <c r="BW9" s="28"/>
      <c r="BX9" s="28"/>
      <c r="BY9" s="35"/>
      <c r="BZ9" s="31">
        <f t="shared" si="27"/>
        <v>0</v>
      </c>
      <c r="CA9" s="31">
        <f>مراکز!U16</f>
        <v>0</v>
      </c>
      <c r="CB9" s="28"/>
      <c r="CC9" s="36"/>
      <c r="CD9" s="15">
        <f t="shared" si="28"/>
        <v>0</v>
      </c>
      <c r="CE9" s="15">
        <f t="shared" si="29"/>
        <v>0</v>
      </c>
      <c r="CF9" s="15" t="e">
        <f t="shared" si="30"/>
        <v>#DIV/0!</v>
      </c>
      <c r="CG9" s="15" t="e">
        <f t="shared" si="31"/>
        <v>#DIV/0!</v>
      </c>
      <c r="CH9" s="12" t="s">
        <v>5</v>
      </c>
      <c r="CI9" s="28"/>
      <c r="CJ9" s="28"/>
      <c r="CK9" s="35"/>
      <c r="CL9" s="31">
        <f t="shared" si="32"/>
        <v>0</v>
      </c>
      <c r="CM9" s="31">
        <f>مراکز!U17</f>
        <v>0</v>
      </c>
      <c r="CN9" s="28"/>
      <c r="CO9" s="36"/>
      <c r="CP9" s="15">
        <f t="shared" si="33"/>
        <v>0</v>
      </c>
      <c r="CQ9" s="15">
        <f t="shared" si="34"/>
        <v>0</v>
      </c>
      <c r="CR9" s="15" t="e">
        <f t="shared" si="35"/>
        <v>#DIV/0!</v>
      </c>
      <c r="CS9" s="15" t="e">
        <f t="shared" si="36"/>
        <v>#DIV/0!</v>
      </c>
      <c r="CT9" s="12" t="s">
        <v>5</v>
      </c>
      <c r="CU9" s="28"/>
      <c r="CV9" s="28"/>
      <c r="CW9" s="15"/>
      <c r="CX9" s="29">
        <f t="shared" si="37"/>
        <v>0</v>
      </c>
      <c r="CY9" s="29">
        <f>مراکز!U18</f>
        <v>0</v>
      </c>
      <c r="CZ9" s="28"/>
      <c r="DA9" s="5"/>
      <c r="DB9" s="28"/>
      <c r="DC9" s="28"/>
      <c r="DD9" s="15" t="e">
        <f t="shared" si="16"/>
        <v>#DIV/0!</v>
      </c>
      <c r="DE9" s="15" t="e">
        <f t="shared" si="16"/>
        <v>#DIV/0!</v>
      </c>
    </row>
    <row r="10" spans="1:109" ht="21.95" customHeight="1" x14ac:dyDescent="0.2">
      <c r="A10" s="12" t="s">
        <v>6</v>
      </c>
      <c r="B10" s="22"/>
      <c r="C10" s="34">
        <f t="shared" si="17"/>
        <v>0</v>
      </c>
      <c r="D10" s="22"/>
      <c r="E10" s="34">
        <f t="shared" si="18"/>
        <v>0</v>
      </c>
      <c r="F10" s="22"/>
      <c r="G10" s="34">
        <f t="shared" si="0"/>
        <v>0</v>
      </c>
      <c r="H10" s="22"/>
      <c r="I10" s="34">
        <f t="shared" si="19"/>
        <v>0</v>
      </c>
      <c r="J10" s="38"/>
      <c r="K10" s="37">
        <f t="shared" si="20"/>
        <v>0</v>
      </c>
      <c r="L10" s="38"/>
      <c r="M10" s="37">
        <f t="shared" si="21"/>
        <v>0</v>
      </c>
      <c r="N10" s="26" t="s">
        <v>6</v>
      </c>
      <c r="O10" s="28"/>
      <c r="P10" s="28"/>
      <c r="Q10" s="35"/>
      <c r="R10" s="28"/>
      <c r="S10" s="36"/>
      <c r="T10" s="31">
        <f t="shared" si="22"/>
        <v>0</v>
      </c>
      <c r="U10" s="31">
        <f>مراکز!U14</f>
        <v>0</v>
      </c>
      <c r="V10" s="5">
        <f t="shared" si="1"/>
        <v>0</v>
      </c>
      <c r="W10" s="5">
        <f t="shared" si="2"/>
        <v>0</v>
      </c>
      <c r="X10" s="7" t="e">
        <f t="shared" si="39"/>
        <v>#DIV/0!</v>
      </c>
      <c r="Y10" s="7" t="e">
        <f t="shared" si="3"/>
        <v>#DIV/0!</v>
      </c>
      <c r="Z10" s="12" t="s">
        <v>6</v>
      </c>
      <c r="AA10" s="28"/>
      <c r="AB10" s="28"/>
      <c r="AC10" s="35"/>
      <c r="AD10" s="31">
        <f t="shared" si="23"/>
        <v>0</v>
      </c>
      <c r="AE10" s="31">
        <f>مراکز!U15</f>
        <v>0</v>
      </c>
      <c r="AF10" s="28"/>
      <c r="AG10" s="36"/>
      <c r="AH10" s="5">
        <f t="shared" si="4"/>
        <v>0</v>
      </c>
      <c r="AI10" s="5">
        <f t="shared" si="5"/>
        <v>0</v>
      </c>
      <c r="AJ10" s="15" t="e">
        <f t="shared" si="38"/>
        <v>#DIV/0!</v>
      </c>
      <c r="AK10" s="15" t="e">
        <f t="shared" si="6"/>
        <v>#DIV/0!</v>
      </c>
      <c r="AL10" s="12" t="s">
        <v>6</v>
      </c>
      <c r="AM10" s="28"/>
      <c r="AN10" s="28"/>
      <c r="AO10" s="35"/>
      <c r="AP10" s="31">
        <f t="shared" si="24"/>
        <v>0</v>
      </c>
      <c r="AQ10" s="31">
        <f>مراکز!U16</f>
        <v>0</v>
      </c>
      <c r="AR10" s="28"/>
      <c r="AS10" s="36"/>
      <c r="AT10" s="5">
        <f t="shared" si="7"/>
        <v>0</v>
      </c>
      <c r="AU10" s="5">
        <f t="shared" si="8"/>
        <v>0</v>
      </c>
      <c r="AV10" s="15" t="e">
        <f t="shared" si="9"/>
        <v>#DIV/0!</v>
      </c>
      <c r="AW10" s="15" t="e">
        <f t="shared" si="9"/>
        <v>#DIV/0!</v>
      </c>
      <c r="AX10" s="12" t="s">
        <v>6</v>
      </c>
      <c r="AY10" s="28"/>
      <c r="AZ10" s="28"/>
      <c r="BA10" s="35"/>
      <c r="BB10" s="31">
        <f t="shared" si="25"/>
        <v>0</v>
      </c>
      <c r="BC10" s="31">
        <f>مراکز!U15</f>
        <v>0</v>
      </c>
      <c r="BD10" s="28"/>
      <c r="BE10" s="36"/>
      <c r="BF10" s="15">
        <f t="shared" si="10"/>
        <v>0</v>
      </c>
      <c r="BG10" s="15">
        <f t="shared" si="11"/>
        <v>0</v>
      </c>
      <c r="BH10" s="15" t="e">
        <f t="shared" si="12"/>
        <v>#DIV/0!</v>
      </c>
      <c r="BI10" s="15" t="e">
        <f t="shared" si="12"/>
        <v>#DIV/0!</v>
      </c>
      <c r="BJ10" s="12" t="s">
        <v>6</v>
      </c>
      <c r="BK10" s="28"/>
      <c r="BL10" s="28"/>
      <c r="BM10" s="35"/>
      <c r="BN10" s="31">
        <f t="shared" si="26"/>
        <v>0</v>
      </c>
      <c r="BO10" s="31">
        <f>مراکز!U16</f>
        <v>0</v>
      </c>
      <c r="BP10" s="28"/>
      <c r="BQ10" s="36"/>
      <c r="BR10" s="15">
        <f t="shared" si="13"/>
        <v>0</v>
      </c>
      <c r="BS10" s="15">
        <f t="shared" si="14"/>
        <v>0</v>
      </c>
      <c r="BT10" s="15" t="e">
        <f t="shared" si="15"/>
        <v>#DIV/0!</v>
      </c>
      <c r="BU10" s="15" t="e">
        <f t="shared" si="15"/>
        <v>#DIV/0!</v>
      </c>
      <c r="BV10" s="12" t="s">
        <v>6</v>
      </c>
      <c r="BW10" s="28"/>
      <c r="BX10" s="28"/>
      <c r="BY10" s="35"/>
      <c r="BZ10" s="31">
        <f t="shared" si="27"/>
        <v>0</v>
      </c>
      <c r="CA10" s="31">
        <f>مراکز!U17</f>
        <v>0</v>
      </c>
      <c r="CB10" s="28"/>
      <c r="CC10" s="36"/>
      <c r="CD10" s="15">
        <f t="shared" si="28"/>
        <v>0</v>
      </c>
      <c r="CE10" s="15">
        <f t="shared" si="29"/>
        <v>0</v>
      </c>
      <c r="CF10" s="15" t="e">
        <f t="shared" si="30"/>
        <v>#DIV/0!</v>
      </c>
      <c r="CG10" s="15" t="e">
        <f t="shared" si="31"/>
        <v>#DIV/0!</v>
      </c>
      <c r="CH10" s="12" t="s">
        <v>6</v>
      </c>
      <c r="CI10" s="28"/>
      <c r="CJ10" s="28"/>
      <c r="CK10" s="35"/>
      <c r="CL10" s="31">
        <f t="shared" si="32"/>
        <v>0</v>
      </c>
      <c r="CM10" s="31">
        <f>مراکز!U18</f>
        <v>0</v>
      </c>
      <c r="CN10" s="28"/>
      <c r="CO10" s="36"/>
      <c r="CP10" s="15">
        <f t="shared" si="33"/>
        <v>0</v>
      </c>
      <c r="CQ10" s="15">
        <f t="shared" si="34"/>
        <v>0</v>
      </c>
      <c r="CR10" s="15" t="e">
        <f t="shared" si="35"/>
        <v>#DIV/0!</v>
      </c>
      <c r="CS10" s="15" t="e">
        <f t="shared" si="36"/>
        <v>#DIV/0!</v>
      </c>
      <c r="CT10" s="12" t="s">
        <v>6</v>
      </c>
      <c r="CU10" s="28"/>
      <c r="CV10" s="28"/>
      <c r="CW10" s="15"/>
      <c r="CX10" s="29">
        <f t="shared" si="37"/>
        <v>0</v>
      </c>
      <c r="CY10" s="29">
        <f>مراکز!U19</f>
        <v>0</v>
      </c>
      <c r="CZ10" s="28"/>
      <c r="DA10" s="5"/>
      <c r="DB10" s="28"/>
      <c r="DC10" s="28"/>
      <c r="DD10" s="15" t="e">
        <f t="shared" si="16"/>
        <v>#DIV/0!</v>
      </c>
      <c r="DE10" s="15" t="e">
        <f t="shared" si="16"/>
        <v>#DIV/0!</v>
      </c>
    </row>
    <row r="11" spans="1:109" ht="21.95" customHeight="1" x14ac:dyDescent="0.2">
      <c r="A11" s="12" t="s">
        <v>7</v>
      </c>
      <c r="B11" s="22"/>
      <c r="C11" s="34">
        <f t="shared" si="17"/>
        <v>0</v>
      </c>
      <c r="D11" s="22"/>
      <c r="E11" s="34">
        <f t="shared" si="18"/>
        <v>0</v>
      </c>
      <c r="F11" s="22"/>
      <c r="G11" s="34">
        <f t="shared" si="0"/>
        <v>0</v>
      </c>
      <c r="H11" s="22"/>
      <c r="I11" s="34">
        <f t="shared" si="19"/>
        <v>0</v>
      </c>
      <c r="J11" s="38"/>
      <c r="K11" s="37">
        <f t="shared" si="20"/>
        <v>0</v>
      </c>
      <c r="L11" s="38"/>
      <c r="M11" s="37">
        <f t="shared" si="21"/>
        <v>0</v>
      </c>
      <c r="N11" s="26" t="s">
        <v>7</v>
      </c>
      <c r="O11" s="28"/>
      <c r="P11" s="28"/>
      <c r="Q11" s="35"/>
      <c r="R11" s="28"/>
      <c r="S11" s="36"/>
      <c r="T11" s="31">
        <f t="shared" si="22"/>
        <v>0</v>
      </c>
      <c r="U11" s="31">
        <f>مراکز!U15</f>
        <v>0</v>
      </c>
      <c r="V11" s="5">
        <f t="shared" si="1"/>
        <v>0</v>
      </c>
      <c r="W11" s="5">
        <f t="shared" si="2"/>
        <v>0</v>
      </c>
      <c r="X11" s="7" t="e">
        <f t="shared" si="39"/>
        <v>#DIV/0!</v>
      </c>
      <c r="Y11" s="7" t="e">
        <f t="shared" si="3"/>
        <v>#DIV/0!</v>
      </c>
      <c r="Z11" s="12" t="s">
        <v>7</v>
      </c>
      <c r="AA11" s="28"/>
      <c r="AB11" s="28"/>
      <c r="AC11" s="35"/>
      <c r="AD11" s="31">
        <f t="shared" si="23"/>
        <v>0</v>
      </c>
      <c r="AE11" s="31">
        <f>مراکز!U16</f>
        <v>0</v>
      </c>
      <c r="AF11" s="28"/>
      <c r="AG11" s="36"/>
      <c r="AH11" s="5">
        <f t="shared" si="4"/>
        <v>0</v>
      </c>
      <c r="AI11" s="5">
        <f t="shared" si="5"/>
        <v>0</v>
      </c>
      <c r="AJ11" s="15" t="e">
        <f t="shared" si="38"/>
        <v>#DIV/0!</v>
      </c>
      <c r="AK11" s="15" t="e">
        <f t="shared" si="6"/>
        <v>#DIV/0!</v>
      </c>
      <c r="AL11" s="12" t="s">
        <v>7</v>
      </c>
      <c r="AM11" s="28"/>
      <c r="AN11" s="28"/>
      <c r="AO11" s="35"/>
      <c r="AP11" s="31">
        <f t="shared" si="24"/>
        <v>0</v>
      </c>
      <c r="AQ11" s="31">
        <f>مراکز!U17</f>
        <v>0</v>
      </c>
      <c r="AR11" s="28"/>
      <c r="AS11" s="36"/>
      <c r="AT11" s="5">
        <f t="shared" si="7"/>
        <v>0</v>
      </c>
      <c r="AU11" s="5">
        <f t="shared" si="8"/>
        <v>0</v>
      </c>
      <c r="AV11" s="15" t="e">
        <f t="shared" si="9"/>
        <v>#DIV/0!</v>
      </c>
      <c r="AW11" s="15" t="e">
        <f t="shared" si="9"/>
        <v>#DIV/0!</v>
      </c>
      <c r="AX11" s="12" t="s">
        <v>7</v>
      </c>
      <c r="AY11" s="28"/>
      <c r="AZ11" s="28"/>
      <c r="BA11" s="35"/>
      <c r="BB11" s="31">
        <f t="shared" si="25"/>
        <v>0</v>
      </c>
      <c r="BC11" s="31">
        <f>مراکز!U16</f>
        <v>0</v>
      </c>
      <c r="BD11" s="28"/>
      <c r="BE11" s="36"/>
      <c r="BF11" s="15">
        <f t="shared" si="10"/>
        <v>0</v>
      </c>
      <c r="BG11" s="15">
        <f t="shared" si="11"/>
        <v>0</v>
      </c>
      <c r="BH11" s="15" t="e">
        <f t="shared" si="12"/>
        <v>#DIV/0!</v>
      </c>
      <c r="BI11" s="15" t="e">
        <f t="shared" si="12"/>
        <v>#DIV/0!</v>
      </c>
      <c r="BJ11" s="12" t="s">
        <v>7</v>
      </c>
      <c r="BK11" s="30"/>
      <c r="BL11" s="30"/>
      <c r="BM11" s="35"/>
      <c r="BN11" s="31">
        <f t="shared" si="26"/>
        <v>0</v>
      </c>
      <c r="BO11" s="31">
        <f>مراکز!U17</f>
        <v>0</v>
      </c>
      <c r="BP11" s="28"/>
      <c r="BQ11" s="36"/>
      <c r="BR11" s="15">
        <f t="shared" si="13"/>
        <v>0</v>
      </c>
      <c r="BS11" s="15">
        <f t="shared" si="14"/>
        <v>0</v>
      </c>
      <c r="BT11" s="15" t="e">
        <f t="shared" si="15"/>
        <v>#DIV/0!</v>
      </c>
      <c r="BU11" s="15" t="e">
        <f t="shared" si="15"/>
        <v>#DIV/0!</v>
      </c>
      <c r="BV11" s="12" t="s">
        <v>7</v>
      </c>
      <c r="BW11" s="28"/>
      <c r="BX11" s="28"/>
      <c r="BY11" s="35"/>
      <c r="BZ11" s="31">
        <f t="shared" si="27"/>
        <v>0</v>
      </c>
      <c r="CA11" s="31">
        <f>مراکز!U18</f>
        <v>0</v>
      </c>
      <c r="CB11" s="28"/>
      <c r="CC11" s="36"/>
      <c r="CD11" s="15">
        <f t="shared" si="28"/>
        <v>0</v>
      </c>
      <c r="CE11" s="15">
        <f t="shared" si="29"/>
        <v>0</v>
      </c>
      <c r="CF11" s="15" t="e">
        <f t="shared" si="30"/>
        <v>#DIV/0!</v>
      </c>
      <c r="CG11" s="15" t="e">
        <f t="shared" si="31"/>
        <v>#DIV/0!</v>
      </c>
      <c r="CH11" s="12" t="s">
        <v>7</v>
      </c>
      <c r="CI11" s="28"/>
      <c r="CJ11" s="28"/>
      <c r="CK11" s="35"/>
      <c r="CL11" s="31">
        <f t="shared" si="32"/>
        <v>0</v>
      </c>
      <c r="CM11" s="31">
        <f>مراکز!U19</f>
        <v>0</v>
      </c>
      <c r="CN11" s="28"/>
      <c r="CO11" s="36"/>
      <c r="CP11" s="15">
        <f t="shared" si="33"/>
        <v>0</v>
      </c>
      <c r="CQ11" s="15">
        <f t="shared" si="34"/>
        <v>0</v>
      </c>
      <c r="CR11" s="15" t="e">
        <f t="shared" si="35"/>
        <v>#DIV/0!</v>
      </c>
      <c r="CS11" s="15" t="e">
        <f t="shared" si="36"/>
        <v>#DIV/0!</v>
      </c>
      <c r="CT11" s="12" t="s">
        <v>7</v>
      </c>
      <c r="CU11" s="28"/>
      <c r="CV11" s="28"/>
      <c r="CW11" s="15"/>
      <c r="CX11" s="29">
        <f t="shared" si="37"/>
        <v>0</v>
      </c>
      <c r="CY11" s="29">
        <f>مراکز!U20</f>
        <v>0</v>
      </c>
      <c r="CZ11" s="28"/>
      <c r="DA11" s="5"/>
      <c r="DB11" s="28"/>
      <c r="DC11" s="28"/>
      <c r="DD11" s="15" t="e">
        <f t="shared" si="16"/>
        <v>#DIV/0!</v>
      </c>
      <c r="DE11" s="15" t="e">
        <f t="shared" si="16"/>
        <v>#DIV/0!</v>
      </c>
    </row>
    <row r="12" spans="1:109" ht="21.95" customHeight="1" x14ac:dyDescent="0.2">
      <c r="A12" s="12" t="s">
        <v>8</v>
      </c>
      <c r="B12" s="22"/>
      <c r="C12" s="34">
        <f t="shared" si="17"/>
        <v>0</v>
      </c>
      <c r="D12" s="22"/>
      <c r="E12" s="34">
        <f t="shared" si="18"/>
        <v>0</v>
      </c>
      <c r="F12" s="22"/>
      <c r="G12" s="34">
        <f t="shared" si="0"/>
        <v>0</v>
      </c>
      <c r="H12" s="22"/>
      <c r="I12" s="34">
        <f t="shared" si="19"/>
        <v>0</v>
      </c>
      <c r="J12" s="38"/>
      <c r="K12" s="37">
        <f t="shared" si="20"/>
        <v>0</v>
      </c>
      <c r="L12" s="38"/>
      <c r="M12" s="37">
        <f t="shared" si="21"/>
        <v>0</v>
      </c>
      <c r="N12" s="26" t="s">
        <v>8</v>
      </c>
      <c r="O12" s="28"/>
      <c r="P12" s="28"/>
      <c r="Q12" s="35"/>
      <c r="R12" s="28"/>
      <c r="S12" s="36"/>
      <c r="T12" s="31">
        <f t="shared" si="22"/>
        <v>0</v>
      </c>
      <c r="U12" s="31">
        <f>مراکز!U16</f>
        <v>0</v>
      </c>
      <c r="V12" s="5">
        <f t="shared" si="1"/>
        <v>0</v>
      </c>
      <c r="W12" s="5">
        <f t="shared" si="2"/>
        <v>0</v>
      </c>
      <c r="X12" s="7" t="e">
        <f t="shared" si="39"/>
        <v>#DIV/0!</v>
      </c>
      <c r="Y12" s="7" t="e">
        <f t="shared" si="3"/>
        <v>#DIV/0!</v>
      </c>
      <c r="Z12" s="12" t="s">
        <v>8</v>
      </c>
      <c r="AA12" s="28"/>
      <c r="AB12" s="28"/>
      <c r="AC12" s="35"/>
      <c r="AD12" s="31">
        <f t="shared" si="23"/>
        <v>0</v>
      </c>
      <c r="AE12" s="31">
        <f>مراکز!U17</f>
        <v>0</v>
      </c>
      <c r="AF12" s="28"/>
      <c r="AG12" s="36"/>
      <c r="AH12" s="5">
        <f t="shared" si="4"/>
        <v>0</v>
      </c>
      <c r="AI12" s="5">
        <f t="shared" si="5"/>
        <v>0</v>
      </c>
      <c r="AJ12" s="15" t="e">
        <f t="shared" si="38"/>
        <v>#DIV/0!</v>
      </c>
      <c r="AK12" s="15" t="e">
        <f t="shared" si="6"/>
        <v>#DIV/0!</v>
      </c>
      <c r="AL12" s="12" t="s">
        <v>8</v>
      </c>
      <c r="AM12" s="28"/>
      <c r="AN12" s="28"/>
      <c r="AO12" s="35"/>
      <c r="AP12" s="31">
        <f t="shared" si="24"/>
        <v>0</v>
      </c>
      <c r="AQ12" s="31">
        <f>مراکز!U18</f>
        <v>0</v>
      </c>
      <c r="AR12" s="28"/>
      <c r="AS12" s="36"/>
      <c r="AT12" s="5">
        <f t="shared" si="7"/>
        <v>0</v>
      </c>
      <c r="AU12" s="5">
        <f t="shared" si="8"/>
        <v>0</v>
      </c>
      <c r="AV12" s="15" t="e">
        <f t="shared" si="9"/>
        <v>#DIV/0!</v>
      </c>
      <c r="AW12" s="15" t="e">
        <f t="shared" si="9"/>
        <v>#DIV/0!</v>
      </c>
      <c r="AX12" s="12" t="s">
        <v>8</v>
      </c>
      <c r="AY12" s="28"/>
      <c r="AZ12" s="28"/>
      <c r="BA12" s="35"/>
      <c r="BB12" s="31">
        <f t="shared" si="25"/>
        <v>0</v>
      </c>
      <c r="BC12" s="31">
        <f>مراکز!U17</f>
        <v>0</v>
      </c>
      <c r="BD12" s="28"/>
      <c r="BE12" s="36"/>
      <c r="BF12" s="15">
        <f t="shared" si="10"/>
        <v>0</v>
      </c>
      <c r="BG12" s="15">
        <f t="shared" si="11"/>
        <v>0</v>
      </c>
      <c r="BH12" s="15" t="e">
        <f t="shared" si="12"/>
        <v>#DIV/0!</v>
      </c>
      <c r="BI12" s="15" t="e">
        <f t="shared" si="12"/>
        <v>#DIV/0!</v>
      </c>
      <c r="BJ12" s="12" t="s">
        <v>8</v>
      </c>
      <c r="BK12" s="28"/>
      <c r="BL12" s="28"/>
      <c r="BM12" s="35"/>
      <c r="BN12" s="31">
        <f t="shared" si="26"/>
        <v>0</v>
      </c>
      <c r="BO12" s="31">
        <f>مراکز!U18</f>
        <v>0</v>
      </c>
      <c r="BP12" s="28"/>
      <c r="BQ12" s="36"/>
      <c r="BR12" s="15">
        <f t="shared" si="13"/>
        <v>0</v>
      </c>
      <c r="BS12" s="15">
        <f t="shared" si="14"/>
        <v>0</v>
      </c>
      <c r="BT12" s="15" t="e">
        <f t="shared" si="15"/>
        <v>#DIV/0!</v>
      </c>
      <c r="BU12" s="15" t="e">
        <f t="shared" si="15"/>
        <v>#DIV/0!</v>
      </c>
      <c r="BV12" s="12" t="s">
        <v>8</v>
      </c>
      <c r="BW12" s="28"/>
      <c r="BX12" s="28"/>
      <c r="BY12" s="35"/>
      <c r="BZ12" s="31">
        <f t="shared" si="27"/>
        <v>0</v>
      </c>
      <c r="CA12" s="31">
        <f>مراکز!U19</f>
        <v>0</v>
      </c>
      <c r="CB12" s="28"/>
      <c r="CC12" s="36"/>
      <c r="CD12" s="15">
        <f t="shared" si="28"/>
        <v>0</v>
      </c>
      <c r="CE12" s="15">
        <f t="shared" si="29"/>
        <v>0</v>
      </c>
      <c r="CF12" s="15" t="e">
        <f t="shared" si="30"/>
        <v>#DIV/0!</v>
      </c>
      <c r="CG12" s="15" t="e">
        <f t="shared" si="31"/>
        <v>#DIV/0!</v>
      </c>
      <c r="CH12" s="12" t="s">
        <v>8</v>
      </c>
      <c r="CI12" s="28"/>
      <c r="CJ12" s="28"/>
      <c r="CK12" s="35"/>
      <c r="CL12" s="31">
        <f t="shared" si="32"/>
        <v>0</v>
      </c>
      <c r="CM12" s="31">
        <f>مراکز!U20</f>
        <v>0</v>
      </c>
      <c r="CN12" s="28"/>
      <c r="CO12" s="36"/>
      <c r="CP12" s="15">
        <f t="shared" si="33"/>
        <v>0</v>
      </c>
      <c r="CQ12" s="15">
        <f t="shared" si="34"/>
        <v>0</v>
      </c>
      <c r="CR12" s="15" t="e">
        <f t="shared" si="35"/>
        <v>#DIV/0!</v>
      </c>
      <c r="CS12" s="15" t="e">
        <f t="shared" si="36"/>
        <v>#DIV/0!</v>
      </c>
      <c r="CT12" s="12" t="s">
        <v>8</v>
      </c>
      <c r="CU12" s="28"/>
      <c r="CV12" s="28"/>
      <c r="CW12" s="15"/>
      <c r="CX12" s="29">
        <f t="shared" si="37"/>
        <v>0</v>
      </c>
      <c r="CY12" s="29">
        <f>مراکز!U21</f>
        <v>0</v>
      </c>
      <c r="CZ12" s="28"/>
      <c r="DA12" s="5"/>
      <c r="DB12" s="28"/>
      <c r="DC12" s="28"/>
      <c r="DD12" s="15" t="e">
        <f t="shared" si="16"/>
        <v>#DIV/0!</v>
      </c>
      <c r="DE12" s="15" t="e">
        <f t="shared" si="16"/>
        <v>#DIV/0!</v>
      </c>
    </row>
    <row r="13" spans="1:109" ht="21.95" customHeight="1" x14ac:dyDescent="0.2">
      <c r="A13" s="12" t="s">
        <v>9</v>
      </c>
      <c r="B13" s="22"/>
      <c r="C13" s="34">
        <f t="shared" si="17"/>
        <v>0</v>
      </c>
      <c r="D13" s="22"/>
      <c r="E13" s="34">
        <f t="shared" si="18"/>
        <v>0</v>
      </c>
      <c r="F13" s="22"/>
      <c r="G13" s="34">
        <f t="shared" si="0"/>
        <v>0</v>
      </c>
      <c r="H13" s="22"/>
      <c r="I13" s="34">
        <f t="shared" si="19"/>
        <v>0</v>
      </c>
      <c r="J13" s="38"/>
      <c r="K13" s="37">
        <f t="shared" si="20"/>
        <v>0</v>
      </c>
      <c r="L13" s="38"/>
      <c r="M13" s="37">
        <f t="shared" si="21"/>
        <v>0</v>
      </c>
      <c r="N13" s="26" t="s">
        <v>9</v>
      </c>
      <c r="O13" s="28"/>
      <c r="P13" s="28"/>
      <c r="Q13" s="35"/>
      <c r="R13" s="28"/>
      <c r="S13" s="36"/>
      <c r="T13" s="31">
        <f t="shared" si="22"/>
        <v>0</v>
      </c>
      <c r="U13" s="31">
        <f>مراکز!U17</f>
        <v>0</v>
      </c>
      <c r="V13" s="5">
        <f t="shared" si="1"/>
        <v>0</v>
      </c>
      <c r="W13" s="5">
        <f t="shared" si="2"/>
        <v>0</v>
      </c>
      <c r="X13" s="7" t="e">
        <f t="shared" si="39"/>
        <v>#DIV/0!</v>
      </c>
      <c r="Y13" s="7" t="e">
        <f t="shared" si="3"/>
        <v>#DIV/0!</v>
      </c>
      <c r="Z13" s="12" t="s">
        <v>9</v>
      </c>
      <c r="AA13" s="28"/>
      <c r="AB13" s="28"/>
      <c r="AC13" s="35"/>
      <c r="AD13" s="31">
        <f t="shared" si="23"/>
        <v>0</v>
      </c>
      <c r="AE13" s="31">
        <f>مراکز!U18</f>
        <v>0</v>
      </c>
      <c r="AF13" s="28"/>
      <c r="AG13" s="36"/>
      <c r="AH13" s="5">
        <f t="shared" si="4"/>
        <v>0</v>
      </c>
      <c r="AI13" s="5">
        <f t="shared" si="5"/>
        <v>0</v>
      </c>
      <c r="AJ13" s="15" t="e">
        <f t="shared" si="38"/>
        <v>#DIV/0!</v>
      </c>
      <c r="AK13" s="15" t="e">
        <f t="shared" si="6"/>
        <v>#DIV/0!</v>
      </c>
      <c r="AL13" s="12" t="s">
        <v>9</v>
      </c>
      <c r="AM13" s="28"/>
      <c r="AN13" s="28"/>
      <c r="AO13" s="35"/>
      <c r="AP13" s="31">
        <f t="shared" si="24"/>
        <v>0</v>
      </c>
      <c r="AQ13" s="31">
        <f>مراکز!U19</f>
        <v>0</v>
      </c>
      <c r="AR13" s="28"/>
      <c r="AS13" s="36"/>
      <c r="AT13" s="5">
        <f t="shared" si="7"/>
        <v>0</v>
      </c>
      <c r="AU13" s="5">
        <f t="shared" si="8"/>
        <v>0</v>
      </c>
      <c r="AV13" s="15" t="e">
        <f t="shared" si="9"/>
        <v>#DIV/0!</v>
      </c>
      <c r="AW13" s="15" t="e">
        <f t="shared" si="9"/>
        <v>#DIV/0!</v>
      </c>
      <c r="AX13" s="12" t="s">
        <v>9</v>
      </c>
      <c r="AY13" s="28"/>
      <c r="AZ13" s="28"/>
      <c r="BA13" s="35"/>
      <c r="BB13" s="31">
        <f t="shared" si="25"/>
        <v>0</v>
      </c>
      <c r="BC13" s="31">
        <f>مراکز!U18</f>
        <v>0</v>
      </c>
      <c r="BD13" s="28"/>
      <c r="BE13" s="36"/>
      <c r="BF13" s="15">
        <f t="shared" si="10"/>
        <v>0</v>
      </c>
      <c r="BG13" s="15">
        <f t="shared" si="11"/>
        <v>0</v>
      </c>
      <c r="BH13" s="15" t="e">
        <f t="shared" si="12"/>
        <v>#DIV/0!</v>
      </c>
      <c r="BI13" s="15" t="e">
        <f t="shared" si="12"/>
        <v>#DIV/0!</v>
      </c>
      <c r="BJ13" s="12" t="s">
        <v>9</v>
      </c>
      <c r="BK13" s="28"/>
      <c r="BL13" s="28"/>
      <c r="BM13" s="35"/>
      <c r="BN13" s="31">
        <f t="shared" si="26"/>
        <v>0</v>
      </c>
      <c r="BO13" s="31">
        <f>مراکز!U19</f>
        <v>0</v>
      </c>
      <c r="BP13" s="28"/>
      <c r="BQ13" s="36"/>
      <c r="BR13" s="15">
        <f t="shared" si="13"/>
        <v>0</v>
      </c>
      <c r="BS13" s="15">
        <f t="shared" si="14"/>
        <v>0</v>
      </c>
      <c r="BT13" s="15" t="e">
        <f t="shared" si="15"/>
        <v>#DIV/0!</v>
      </c>
      <c r="BU13" s="15" t="e">
        <f t="shared" si="15"/>
        <v>#DIV/0!</v>
      </c>
      <c r="BV13" s="12" t="s">
        <v>9</v>
      </c>
      <c r="BW13" s="28"/>
      <c r="BX13" s="28"/>
      <c r="BY13" s="35"/>
      <c r="BZ13" s="31">
        <f t="shared" si="27"/>
        <v>0</v>
      </c>
      <c r="CA13" s="31">
        <f>مراکز!U20</f>
        <v>0</v>
      </c>
      <c r="CB13" s="28"/>
      <c r="CC13" s="36"/>
      <c r="CD13" s="15">
        <f t="shared" si="28"/>
        <v>0</v>
      </c>
      <c r="CE13" s="15">
        <f t="shared" si="29"/>
        <v>0</v>
      </c>
      <c r="CF13" s="15" t="e">
        <f t="shared" si="30"/>
        <v>#DIV/0!</v>
      </c>
      <c r="CG13" s="15" t="e">
        <f t="shared" si="31"/>
        <v>#DIV/0!</v>
      </c>
      <c r="CH13" s="12" t="s">
        <v>9</v>
      </c>
      <c r="CI13" s="28"/>
      <c r="CJ13" s="28"/>
      <c r="CK13" s="35"/>
      <c r="CL13" s="31">
        <f t="shared" si="32"/>
        <v>0</v>
      </c>
      <c r="CM13" s="31">
        <f>مراکز!U21</f>
        <v>0</v>
      </c>
      <c r="CN13" s="28"/>
      <c r="CO13" s="36"/>
      <c r="CP13" s="15">
        <f t="shared" si="33"/>
        <v>0</v>
      </c>
      <c r="CQ13" s="15">
        <f t="shared" si="34"/>
        <v>0</v>
      </c>
      <c r="CR13" s="15" t="e">
        <f t="shared" si="35"/>
        <v>#DIV/0!</v>
      </c>
      <c r="CS13" s="15" t="e">
        <f t="shared" si="36"/>
        <v>#DIV/0!</v>
      </c>
      <c r="CT13" s="12" t="s">
        <v>9</v>
      </c>
      <c r="CU13" s="28"/>
      <c r="CV13" s="28"/>
      <c r="CW13" s="15"/>
      <c r="CX13" s="29">
        <f t="shared" si="37"/>
        <v>0</v>
      </c>
      <c r="CY13" s="29">
        <f>مراکز!U22</f>
        <v>0</v>
      </c>
      <c r="CZ13" s="28"/>
      <c r="DA13" s="5"/>
      <c r="DB13" s="28"/>
      <c r="DC13" s="28"/>
      <c r="DD13" s="15" t="e">
        <f t="shared" si="16"/>
        <v>#DIV/0!</v>
      </c>
      <c r="DE13" s="15" t="e">
        <f t="shared" si="16"/>
        <v>#DIV/0!</v>
      </c>
    </row>
    <row r="14" spans="1:109" ht="21.95" customHeight="1" x14ac:dyDescent="0.2">
      <c r="A14" s="12" t="s">
        <v>10</v>
      </c>
      <c r="B14" s="22"/>
      <c r="C14" s="34">
        <f t="shared" si="17"/>
        <v>0</v>
      </c>
      <c r="D14" s="22"/>
      <c r="E14" s="34">
        <f t="shared" si="18"/>
        <v>0</v>
      </c>
      <c r="F14" s="22"/>
      <c r="G14" s="34">
        <f t="shared" si="0"/>
        <v>0</v>
      </c>
      <c r="H14" s="22"/>
      <c r="I14" s="34">
        <f t="shared" si="19"/>
        <v>0</v>
      </c>
      <c r="J14" s="38"/>
      <c r="K14" s="37">
        <f t="shared" si="20"/>
        <v>0</v>
      </c>
      <c r="L14" s="38"/>
      <c r="M14" s="37">
        <f t="shared" si="21"/>
        <v>0</v>
      </c>
      <c r="N14" s="26" t="s">
        <v>10</v>
      </c>
      <c r="O14" s="28"/>
      <c r="P14" s="28"/>
      <c r="Q14" s="35"/>
      <c r="R14" s="28"/>
      <c r="S14" s="36"/>
      <c r="T14" s="31">
        <f t="shared" si="22"/>
        <v>0</v>
      </c>
      <c r="U14" s="31">
        <f>مراکز!U18</f>
        <v>0</v>
      </c>
      <c r="V14" s="5">
        <f t="shared" si="1"/>
        <v>0</v>
      </c>
      <c r="W14" s="5">
        <f t="shared" si="2"/>
        <v>0</v>
      </c>
      <c r="X14" s="7" t="e">
        <f t="shared" si="39"/>
        <v>#DIV/0!</v>
      </c>
      <c r="Y14" s="7" t="e">
        <f t="shared" si="3"/>
        <v>#DIV/0!</v>
      </c>
      <c r="Z14" s="12" t="s">
        <v>10</v>
      </c>
      <c r="AA14" s="28"/>
      <c r="AB14" s="28"/>
      <c r="AC14" s="35"/>
      <c r="AD14" s="31">
        <f t="shared" si="23"/>
        <v>0</v>
      </c>
      <c r="AE14" s="31">
        <f>مراکز!U19</f>
        <v>0</v>
      </c>
      <c r="AF14" s="28"/>
      <c r="AG14" s="36"/>
      <c r="AH14" s="5">
        <f t="shared" si="4"/>
        <v>0</v>
      </c>
      <c r="AI14" s="5">
        <f t="shared" si="5"/>
        <v>0</v>
      </c>
      <c r="AJ14" s="15" t="e">
        <f t="shared" si="38"/>
        <v>#DIV/0!</v>
      </c>
      <c r="AK14" s="15" t="e">
        <f t="shared" si="6"/>
        <v>#DIV/0!</v>
      </c>
      <c r="AL14" s="12" t="s">
        <v>10</v>
      </c>
      <c r="AM14" s="28"/>
      <c r="AN14" s="28"/>
      <c r="AO14" s="35"/>
      <c r="AP14" s="31">
        <f t="shared" si="24"/>
        <v>0</v>
      </c>
      <c r="AQ14" s="31">
        <f>مراکز!U20</f>
        <v>0</v>
      </c>
      <c r="AR14" s="28"/>
      <c r="AS14" s="36"/>
      <c r="AT14" s="5">
        <f t="shared" si="7"/>
        <v>0</v>
      </c>
      <c r="AU14" s="5">
        <f t="shared" si="8"/>
        <v>0</v>
      </c>
      <c r="AV14" s="15" t="e">
        <f t="shared" si="9"/>
        <v>#DIV/0!</v>
      </c>
      <c r="AW14" s="15" t="e">
        <f t="shared" si="9"/>
        <v>#DIV/0!</v>
      </c>
      <c r="AX14" s="12" t="s">
        <v>10</v>
      </c>
      <c r="AY14" s="28"/>
      <c r="AZ14" s="28"/>
      <c r="BA14" s="35"/>
      <c r="BB14" s="31">
        <f t="shared" si="25"/>
        <v>0</v>
      </c>
      <c r="BC14" s="31">
        <f>مراکز!U19</f>
        <v>0</v>
      </c>
      <c r="BD14" s="28"/>
      <c r="BE14" s="36"/>
      <c r="BF14" s="15">
        <f t="shared" si="10"/>
        <v>0</v>
      </c>
      <c r="BG14" s="15">
        <f t="shared" si="11"/>
        <v>0</v>
      </c>
      <c r="BH14" s="15" t="e">
        <f t="shared" si="12"/>
        <v>#DIV/0!</v>
      </c>
      <c r="BI14" s="15" t="e">
        <f t="shared" si="12"/>
        <v>#DIV/0!</v>
      </c>
      <c r="BJ14" s="12" t="s">
        <v>10</v>
      </c>
      <c r="BK14" s="28"/>
      <c r="BL14" s="28"/>
      <c r="BM14" s="35"/>
      <c r="BN14" s="31">
        <f t="shared" si="26"/>
        <v>0</v>
      </c>
      <c r="BO14" s="31">
        <f>مراکز!U20</f>
        <v>0</v>
      </c>
      <c r="BP14" s="28"/>
      <c r="BQ14" s="36"/>
      <c r="BR14" s="15">
        <f t="shared" si="13"/>
        <v>0</v>
      </c>
      <c r="BS14" s="15">
        <f t="shared" si="14"/>
        <v>0</v>
      </c>
      <c r="BT14" s="15" t="e">
        <f t="shared" si="15"/>
        <v>#DIV/0!</v>
      </c>
      <c r="BU14" s="15" t="e">
        <f t="shared" si="15"/>
        <v>#DIV/0!</v>
      </c>
      <c r="BV14" s="12" t="s">
        <v>10</v>
      </c>
      <c r="BW14" s="28"/>
      <c r="BX14" s="28"/>
      <c r="BY14" s="35"/>
      <c r="BZ14" s="31">
        <f t="shared" si="27"/>
        <v>0</v>
      </c>
      <c r="CA14" s="31">
        <f>مراکز!U21</f>
        <v>0</v>
      </c>
      <c r="CB14" s="28"/>
      <c r="CC14" s="36"/>
      <c r="CD14" s="15">
        <f t="shared" si="28"/>
        <v>0</v>
      </c>
      <c r="CE14" s="15">
        <f t="shared" si="29"/>
        <v>0</v>
      </c>
      <c r="CF14" s="15" t="e">
        <f t="shared" si="30"/>
        <v>#DIV/0!</v>
      </c>
      <c r="CG14" s="15" t="e">
        <f t="shared" si="31"/>
        <v>#DIV/0!</v>
      </c>
      <c r="CH14" s="12" t="s">
        <v>10</v>
      </c>
      <c r="CI14" s="28"/>
      <c r="CJ14" s="28"/>
      <c r="CK14" s="35"/>
      <c r="CL14" s="31">
        <f t="shared" si="32"/>
        <v>0</v>
      </c>
      <c r="CM14" s="31">
        <f>مراکز!U22</f>
        <v>0</v>
      </c>
      <c r="CN14" s="28"/>
      <c r="CO14" s="36"/>
      <c r="CP14" s="15">
        <f t="shared" si="33"/>
        <v>0</v>
      </c>
      <c r="CQ14" s="15">
        <f t="shared" si="34"/>
        <v>0</v>
      </c>
      <c r="CR14" s="15" t="e">
        <f t="shared" si="35"/>
        <v>#DIV/0!</v>
      </c>
      <c r="CS14" s="15" t="e">
        <f t="shared" si="36"/>
        <v>#DIV/0!</v>
      </c>
      <c r="CT14" s="12" t="s">
        <v>10</v>
      </c>
      <c r="CU14" s="28"/>
      <c r="CV14" s="28"/>
      <c r="CW14" s="15"/>
      <c r="CX14" s="29">
        <f t="shared" si="37"/>
        <v>0</v>
      </c>
      <c r="CY14" s="29">
        <f>مراکز!U23</f>
        <v>0</v>
      </c>
      <c r="CZ14" s="28"/>
      <c r="DA14" s="5"/>
      <c r="DB14" s="28"/>
      <c r="DC14" s="28"/>
      <c r="DD14" s="15" t="e">
        <f t="shared" si="16"/>
        <v>#DIV/0!</v>
      </c>
      <c r="DE14" s="15" t="e">
        <f t="shared" si="16"/>
        <v>#DIV/0!</v>
      </c>
    </row>
    <row r="15" spans="1:109" ht="21.95" customHeight="1" x14ac:dyDescent="0.2">
      <c r="A15" s="12" t="s">
        <v>11</v>
      </c>
      <c r="B15" s="22"/>
      <c r="C15" s="34">
        <f t="shared" si="17"/>
        <v>0</v>
      </c>
      <c r="D15" s="22"/>
      <c r="E15" s="34">
        <f t="shared" si="18"/>
        <v>0</v>
      </c>
      <c r="F15" s="22"/>
      <c r="G15" s="34">
        <f t="shared" si="0"/>
        <v>0</v>
      </c>
      <c r="H15" s="22"/>
      <c r="I15" s="34">
        <f t="shared" si="19"/>
        <v>0</v>
      </c>
      <c r="J15" s="38"/>
      <c r="K15" s="37">
        <f t="shared" si="20"/>
        <v>0</v>
      </c>
      <c r="L15" s="38"/>
      <c r="M15" s="37">
        <f t="shared" si="21"/>
        <v>0</v>
      </c>
      <c r="N15" s="26" t="s">
        <v>11</v>
      </c>
      <c r="O15" s="28"/>
      <c r="P15" s="28"/>
      <c r="Q15" s="35"/>
      <c r="R15" s="28"/>
      <c r="S15" s="36"/>
      <c r="T15" s="31">
        <f t="shared" si="22"/>
        <v>0</v>
      </c>
      <c r="U15" s="31">
        <f>مراکز!U19</f>
        <v>0</v>
      </c>
      <c r="V15" s="5">
        <f t="shared" si="1"/>
        <v>0</v>
      </c>
      <c r="W15" s="5">
        <f t="shared" si="2"/>
        <v>0</v>
      </c>
      <c r="X15" s="7" t="e">
        <f t="shared" si="39"/>
        <v>#DIV/0!</v>
      </c>
      <c r="Y15" s="7" t="e">
        <f t="shared" si="3"/>
        <v>#DIV/0!</v>
      </c>
      <c r="Z15" s="12" t="s">
        <v>11</v>
      </c>
      <c r="AA15" s="28"/>
      <c r="AB15" s="28"/>
      <c r="AC15" s="35"/>
      <c r="AD15" s="31">
        <f t="shared" si="23"/>
        <v>0</v>
      </c>
      <c r="AE15" s="31">
        <f>مراکز!U20</f>
        <v>0</v>
      </c>
      <c r="AF15" s="28"/>
      <c r="AG15" s="36"/>
      <c r="AH15" s="5">
        <f t="shared" si="4"/>
        <v>0</v>
      </c>
      <c r="AI15" s="5">
        <f t="shared" si="5"/>
        <v>0</v>
      </c>
      <c r="AJ15" s="15" t="e">
        <f t="shared" si="38"/>
        <v>#DIV/0!</v>
      </c>
      <c r="AK15" s="15" t="e">
        <f t="shared" si="6"/>
        <v>#DIV/0!</v>
      </c>
      <c r="AL15" s="12" t="s">
        <v>11</v>
      </c>
      <c r="AM15" s="28"/>
      <c r="AN15" s="28"/>
      <c r="AO15" s="35"/>
      <c r="AP15" s="31">
        <f t="shared" si="24"/>
        <v>0</v>
      </c>
      <c r="AQ15" s="31">
        <f>مراکز!U21</f>
        <v>0</v>
      </c>
      <c r="AR15" s="28"/>
      <c r="AS15" s="36"/>
      <c r="AT15" s="5">
        <f t="shared" si="7"/>
        <v>0</v>
      </c>
      <c r="AU15" s="5">
        <f t="shared" si="8"/>
        <v>0</v>
      </c>
      <c r="AV15" s="15" t="e">
        <f t="shared" si="9"/>
        <v>#DIV/0!</v>
      </c>
      <c r="AW15" s="15" t="e">
        <f t="shared" si="9"/>
        <v>#DIV/0!</v>
      </c>
      <c r="AX15" s="12" t="s">
        <v>11</v>
      </c>
      <c r="AY15" s="28"/>
      <c r="AZ15" s="28"/>
      <c r="BA15" s="35"/>
      <c r="BB15" s="31">
        <f t="shared" si="25"/>
        <v>0</v>
      </c>
      <c r="BC15" s="31">
        <f>مراکز!U20</f>
        <v>0</v>
      </c>
      <c r="BD15" s="28"/>
      <c r="BE15" s="36"/>
      <c r="BF15" s="15">
        <f t="shared" si="10"/>
        <v>0</v>
      </c>
      <c r="BG15" s="15">
        <f t="shared" si="11"/>
        <v>0</v>
      </c>
      <c r="BH15" s="15" t="e">
        <f t="shared" si="12"/>
        <v>#DIV/0!</v>
      </c>
      <c r="BI15" s="15" t="e">
        <f t="shared" si="12"/>
        <v>#DIV/0!</v>
      </c>
      <c r="BJ15" s="12" t="s">
        <v>11</v>
      </c>
      <c r="BK15" s="28"/>
      <c r="BL15" s="28"/>
      <c r="BM15" s="35"/>
      <c r="BN15" s="31">
        <f t="shared" si="26"/>
        <v>0</v>
      </c>
      <c r="BO15" s="31">
        <f>مراکز!U21</f>
        <v>0</v>
      </c>
      <c r="BP15" s="28"/>
      <c r="BQ15" s="36"/>
      <c r="BR15" s="15">
        <f t="shared" si="13"/>
        <v>0</v>
      </c>
      <c r="BS15" s="15">
        <f t="shared" si="14"/>
        <v>0</v>
      </c>
      <c r="BT15" s="15" t="e">
        <f t="shared" si="15"/>
        <v>#DIV/0!</v>
      </c>
      <c r="BU15" s="15" t="e">
        <f t="shared" si="15"/>
        <v>#DIV/0!</v>
      </c>
      <c r="BV15" s="12" t="s">
        <v>11</v>
      </c>
      <c r="BW15" s="28"/>
      <c r="BX15" s="28"/>
      <c r="BY15" s="35"/>
      <c r="BZ15" s="31">
        <f t="shared" si="27"/>
        <v>0</v>
      </c>
      <c r="CA15" s="31">
        <f>مراکز!U22</f>
        <v>0</v>
      </c>
      <c r="CB15" s="28"/>
      <c r="CC15" s="36"/>
      <c r="CD15" s="15">
        <f t="shared" si="28"/>
        <v>0</v>
      </c>
      <c r="CE15" s="15">
        <f t="shared" si="29"/>
        <v>0</v>
      </c>
      <c r="CF15" s="15" t="e">
        <f t="shared" si="30"/>
        <v>#DIV/0!</v>
      </c>
      <c r="CG15" s="15" t="e">
        <f t="shared" si="31"/>
        <v>#DIV/0!</v>
      </c>
      <c r="CH15" s="12" t="s">
        <v>11</v>
      </c>
      <c r="CI15" s="28"/>
      <c r="CJ15" s="28"/>
      <c r="CK15" s="35"/>
      <c r="CL15" s="31">
        <f t="shared" si="32"/>
        <v>0</v>
      </c>
      <c r="CM15" s="31">
        <f>مراکز!U23</f>
        <v>0</v>
      </c>
      <c r="CN15" s="28"/>
      <c r="CO15" s="36"/>
      <c r="CP15" s="15">
        <f t="shared" si="33"/>
        <v>0</v>
      </c>
      <c r="CQ15" s="15">
        <f t="shared" si="34"/>
        <v>0</v>
      </c>
      <c r="CR15" s="15" t="e">
        <f t="shared" si="35"/>
        <v>#DIV/0!</v>
      </c>
      <c r="CS15" s="15" t="e">
        <f t="shared" si="36"/>
        <v>#DIV/0!</v>
      </c>
      <c r="CT15" s="12" t="s">
        <v>11</v>
      </c>
      <c r="CU15" s="28"/>
      <c r="CV15" s="28"/>
      <c r="CW15" s="15"/>
      <c r="CX15" s="29">
        <f t="shared" si="37"/>
        <v>0</v>
      </c>
      <c r="CY15" s="29">
        <f>مراکز!U24</f>
        <v>0</v>
      </c>
      <c r="CZ15" s="28"/>
      <c r="DA15" s="5"/>
      <c r="DB15" s="28"/>
      <c r="DC15" s="28"/>
      <c r="DD15" s="15" t="e">
        <f t="shared" si="16"/>
        <v>#DIV/0!</v>
      </c>
      <c r="DE15" s="15" t="e">
        <f t="shared" si="16"/>
        <v>#DIV/0!</v>
      </c>
    </row>
    <row r="16" spans="1:109" ht="21.95" customHeight="1" x14ac:dyDescent="0.2">
      <c r="A16" s="12" t="s">
        <v>12</v>
      </c>
      <c r="B16" s="22"/>
      <c r="C16" s="34">
        <f t="shared" si="17"/>
        <v>0</v>
      </c>
      <c r="D16" s="22"/>
      <c r="E16" s="34">
        <f t="shared" si="18"/>
        <v>0</v>
      </c>
      <c r="F16" s="22"/>
      <c r="G16" s="34">
        <f t="shared" si="0"/>
        <v>0</v>
      </c>
      <c r="H16" s="22"/>
      <c r="I16" s="34">
        <f t="shared" si="19"/>
        <v>0</v>
      </c>
      <c r="J16" s="38"/>
      <c r="K16" s="37">
        <f t="shared" si="20"/>
        <v>0</v>
      </c>
      <c r="L16" s="38"/>
      <c r="M16" s="37">
        <f t="shared" si="21"/>
        <v>0</v>
      </c>
      <c r="N16" s="26" t="s">
        <v>12</v>
      </c>
      <c r="O16" s="28"/>
      <c r="P16" s="28"/>
      <c r="Q16" s="35"/>
      <c r="R16" s="28"/>
      <c r="S16" s="36"/>
      <c r="T16" s="31">
        <f t="shared" si="22"/>
        <v>0</v>
      </c>
      <c r="U16" s="31">
        <f>مراکز!U20</f>
        <v>0</v>
      </c>
      <c r="V16" s="5">
        <f t="shared" si="1"/>
        <v>0</v>
      </c>
      <c r="W16" s="5">
        <f t="shared" si="2"/>
        <v>0</v>
      </c>
      <c r="X16" s="7" t="e">
        <f t="shared" si="39"/>
        <v>#DIV/0!</v>
      </c>
      <c r="Y16" s="7" t="e">
        <f t="shared" si="3"/>
        <v>#DIV/0!</v>
      </c>
      <c r="Z16" s="12" t="s">
        <v>12</v>
      </c>
      <c r="AA16" s="28"/>
      <c r="AB16" s="28"/>
      <c r="AC16" s="35"/>
      <c r="AD16" s="31">
        <f t="shared" si="23"/>
        <v>0</v>
      </c>
      <c r="AE16" s="31">
        <f>مراکز!U21</f>
        <v>0</v>
      </c>
      <c r="AF16" s="28"/>
      <c r="AG16" s="36"/>
      <c r="AH16" s="5">
        <f t="shared" si="4"/>
        <v>0</v>
      </c>
      <c r="AI16" s="5">
        <f t="shared" si="5"/>
        <v>0</v>
      </c>
      <c r="AJ16" s="15" t="e">
        <f t="shared" si="38"/>
        <v>#DIV/0!</v>
      </c>
      <c r="AK16" s="15" t="e">
        <f t="shared" si="6"/>
        <v>#DIV/0!</v>
      </c>
      <c r="AL16" s="12" t="s">
        <v>12</v>
      </c>
      <c r="AM16" s="28"/>
      <c r="AN16" s="28"/>
      <c r="AO16" s="35"/>
      <c r="AP16" s="31">
        <f t="shared" si="24"/>
        <v>0</v>
      </c>
      <c r="AQ16" s="31">
        <f>مراکز!U22</f>
        <v>0</v>
      </c>
      <c r="AR16" s="28"/>
      <c r="AS16" s="36"/>
      <c r="AT16" s="5">
        <f t="shared" si="7"/>
        <v>0</v>
      </c>
      <c r="AU16" s="5">
        <f t="shared" si="8"/>
        <v>0</v>
      </c>
      <c r="AV16" s="15" t="e">
        <f t="shared" si="9"/>
        <v>#DIV/0!</v>
      </c>
      <c r="AW16" s="15" t="e">
        <f t="shared" si="9"/>
        <v>#DIV/0!</v>
      </c>
      <c r="AX16" s="12" t="s">
        <v>12</v>
      </c>
      <c r="AY16" s="28"/>
      <c r="AZ16" s="28"/>
      <c r="BA16" s="35"/>
      <c r="BB16" s="31">
        <f t="shared" si="25"/>
        <v>0</v>
      </c>
      <c r="BC16" s="31">
        <f>مراکز!U21</f>
        <v>0</v>
      </c>
      <c r="BD16" s="28"/>
      <c r="BE16" s="36"/>
      <c r="BF16" s="15">
        <f t="shared" si="10"/>
        <v>0</v>
      </c>
      <c r="BG16" s="15">
        <f t="shared" si="11"/>
        <v>0</v>
      </c>
      <c r="BH16" s="15" t="e">
        <f t="shared" si="12"/>
        <v>#DIV/0!</v>
      </c>
      <c r="BI16" s="15" t="e">
        <f t="shared" si="12"/>
        <v>#DIV/0!</v>
      </c>
      <c r="BJ16" s="12" t="s">
        <v>12</v>
      </c>
      <c r="BK16" s="28"/>
      <c r="BL16" s="28"/>
      <c r="BM16" s="35"/>
      <c r="BN16" s="31">
        <f t="shared" si="26"/>
        <v>0</v>
      </c>
      <c r="BO16" s="31">
        <f>مراکز!U22</f>
        <v>0</v>
      </c>
      <c r="BP16" s="28"/>
      <c r="BQ16" s="36"/>
      <c r="BR16" s="15">
        <f t="shared" si="13"/>
        <v>0</v>
      </c>
      <c r="BS16" s="15">
        <f t="shared" si="14"/>
        <v>0</v>
      </c>
      <c r="BT16" s="15" t="e">
        <f t="shared" si="15"/>
        <v>#DIV/0!</v>
      </c>
      <c r="BU16" s="15" t="e">
        <f t="shared" si="15"/>
        <v>#DIV/0!</v>
      </c>
      <c r="BV16" s="12" t="s">
        <v>12</v>
      </c>
      <c r="BW16" s="28"/>
      <c r="BX16" s="28"/>
      <c r="BY16" s="35"/>
      <c r="BZ16" s="31">
        <f t="shared" si="27"/>
        <v>0</v>
      </c>
      <c r="CA16" s="31">
        <f>مراکز!U23</f>
        <v>0</v>
      </c>
      <c r="CB16" s="28"/>
      <c r="CC16" s="36"/>
      <c r="CD16" s="15">
        <f t="shared" si="28"/>
        <v>0</v>
      </c>
      <c r="CE16" s="15">
        <f t="shared" si="29"/>
        <v>0</v>
      </c>
      <c r="CF16" s="15" t="e">
        <f t="shared" si="30"/>
        <v>#DIV/0!</v>
      </c>
      <c r="CG16" s="15" t="e">
        <f t="shared" si="31"/>
        <v>#DIV/0!</v>
      </c>
      <c r="CH16" s="12" t="s">
        <v>12</v>
      </c>
      <c r="CI16" s="28"/>
      <c r="CJ16" s="28"/>
      <c r="CK16" s="35"/>
      <c r="CL16" s="31">
        <f t="shared" si="32"/>
        <v>0</v>
      </c>
      <c r="CM16" s="31">
        <f>مراکز!U24</f>
        <v>0</v>
      </c>
      <c r="CN16" s="28"/>
      <c r="CO16" s="36"/>
      <c r="CP16" s="15">
        <f t="shared" si="33"/>
        <v>0</v>
      </c>
      <c r="CQ16" s="15">
        <f t="shared" si="34"/>
        <v>0</v>
      </c>
      <c r="CR16" s="15" t="e">
        <f t="shared" si="35"/>
        <v>#DIV/0!</v>
      </c>
      <c r="CS16" s="15" t="e">
        <f t="shared" si="36"/>
        <v>#DIV/0!</v>
      </c>
      <c r="CT16" s="12" t="s">
        <v>12</v>
      </c>
      <c r="CU16" s="28"/>
      <c r="CV16" s="28"/>
      <c r="CW16" s="15"/>
      <c r="CX16" s="29">
        <f t="shared" si="37"/>
        <v>0</v>
      </c>
      <c r="CY16" s="29">
        <f>مراکز!U25</f>
        <v>0</v>
      </c>
      <c r="CZ16" s="28"/>
      <c r="DA16" s="5"/>
      <c r="DB16" s="28"/>
      <c r="DC16" s="28"/>
      <c r="DD16" s="15" t="e">
        <f t="shared" si="16"/>
        <v>#DIV/0!</v>
      </c>
      <c r="DE16" s="15" t="e">
        <f t="shared" si="16"/>
        <v>#DIV/0!</v>
      </c>
    </row>
    <row r="17" spans="1:109" ht="21.95" customHeight="1" x14ac:dyDescent="0.2">
      <c r="A17" s="12" t="s">
        <v>13</v>
      </c>
      <c r="B17" s="22"/>
      <c r="C17" s="34">
        <f t="shared" si="17"/>
        <v>0</v>
      </c>
      <c r="D17" s="22"/>
      <c r="E17" s="34">
        <f t="shared" si="18"/>
        <v>0</v>
      </c>
      <c r="F17" s="22"/>
      <c r="G17" s="34">
        <f t="shared" si="0"/>
        <v>0</v>
      </c>
      <c r="H17" s="22"/>
      <c r="I17" s="34">
        <f t="shared" si="19"/>
        <v>0</v>
      </c>
      <c r="J17" s="38"/>
      <c r="K17" s="37">
        <f t="shared" si="20"/>
        <v>0</v>
      </c>
      <c r="L17" s="38"/>
      <c r="M17" s="37">
        <f t="shared" si="21"/>
        <v>0</v>
      </c>
      <c r="N17" s="26" t="s">
        <v>13</v>
      </c>
      <c r="O17" s="28"/>
      <c r="P17" s="28"/>
      <c r="Q17" s="35"/>
      <c r="R17" s="28"/>
      <c r="S17" s="36"/>
      <c r="T17" s="31">
        <f t="shared" si="22"/>
        <v>0</v>
      </c>
      <c r="U17" s="31">
        <f>مراکز!U21</f>
        <v>0</v>
      </c>
      <c r="V17" s="5">
        <f t="shared" si="1"/>
        <v>0</v>
      </c>
      <c r="W17" s="5">
        <f t="shared" si="2"/>
        <v>0</v>
      </c>
      <c r="X17" s="7" t="e">
        <f t="shared" si="39"/>
        <v>#DIV/0!</v>
      </c>
      <c r="Y17" s="7" t="e">
        <f t="shared" si="3"/>
        <v>#DIV/0!</v>
      </c>
      <c r="Z17" s="12" t="s">
        <v>13</v>
      </c>
      <c r="AA17" s="28"/>
      <c r="AB17" s="28"/>
      <c r="AC17" s="35"/>
      <c r="AD17" s="31">
        <f t="shared" si="23"/>
        <v>0</v>
      </c>
      <c r="AE17" s="31">
        <f>مراکز!U22</f>
        <v>0</v>
      </c>
      <c r="AF17" s="28"/>
      <c r="AG17" s="36"/>
      <c r="AH17" s="5">
        <f t="shared" si="4"/>
        <v>0</v>
      </c>
      <c r="AI17" s="5">
        <f t="shared" si="5"/>
        <v>0</v>
      </c>
      <c r="AJ17" s="15" t="e">
        <f t="shared" si="38"/>
        <v>#DIV/0!</v>
      </c>
      <c r="AK17" s="15" t="e">
        <f t="shared" si="6"/>
        <v>#DIV/0!</v>
      </c>
      <c r="AL17" s="12" t="s">
        <v>13</v>
      </c>
      <c r="AM17" s="28"/>
      <c r="AN17" s="28"/>
      <c r="AO17" s="35"/>
      <c r="AP17" s="31">
        <f t="shared" si="24"/>
        <v>0</v>
      </c>
      <c r="AQ17" s="31">
        <f>مراکز!U23</f>
        <v>0</v>
      </c>
      <c r="AR17" s="28"/>
      <c r="AS17" s="36"/>
      <c r="AT17" s="5">
        <f t="shared" si="7"/>
        <v>0</v>
      </c>
      <c r="AU17" s="5">
        <f t="shared" si="8"/>
        <v>0</v>
      </c>
      <c r="AV17" s="15" t="e">
        <f t="shared" si="9"/>
        <v>#DIV/0!</v>
      </c>
      <c r="AW17" s="15" t="e">
        <f t="shared" si="9"/>
        <v>#DIV/0!</v>
      </c>
      <c r="AX17" s="12" t="s">
        <v>13</v>
      </c>
      <c r="AY17" s="28"/>
      <c r="AZ17" s="28"/>
      <c r="BA17" s="35"/>
      <c r="BB17" s="31">
        <f t="shared" si="25"/>
        <v>0</v>
      </c>
      <c r="BC17" s="31">
        <f>مراکز!U22</f>
        <v>0</v>
      </c>
      <c r="BD17" s="28"/>
      <c r="BE17" s="36"/>
      <c r="BF17" s="15">
        <f t="shared" si="10"/>
        <v>0</v>
      </c>
      <c r="BG17" s="15">
        <f t="shared" si="11"/>
        <v>0</v>
      </c>
      <c r="BH17" s="15" t="e">
        <f t="shared" si="12"/>
        <v>#DIV/0!</v>
      </c>
      <c r="BI17" s="15" t="e">
        <f t="shared" si="12"/>
        <v>#DIV/0!</v>
      </c>
      <c r="BJ17" s="12" t="s">
        <v>13</v>
      </c>
      <c r="BK17" s="28"/>
      <c r="BL17" s="28"/>
      <c r="BM17" s="35"/>
      <c r="BN17" s="31">
        <f t="shared" si="26"/>
        <v>0</v>
      </c>
      <c r="BO17" s="31">
        <f>مراکز!U23</f>
        <v>0</v>
      </c>
      <c r="BP17" s="28"/>
      <c r="BQ17" s="36"/>
      <c r="BR17" s="15">
        <f t="shared" si="13"/>
        <v>0</v>
      </c>
      <c r="BS17" s="15">
        <f t="shared" si="14"/>
        <v>0</v>
      </c>
      <c r="BT17" s="15" t="e">
        <f t="shared" si="15"/>
        <v>#DIV/0!</v>
      </c>
      <c r="BU17" s="15" t="e">
        <f t="shared" si="15"/>
        <v>#DIV/0!</v>
      </c>
      <c r="BV17" s="12" t="s">
        <v>13</v>
      </c>
      <c r="BW17" s="28"/>
      <c r="BX17" s="28"/>
      <c r="BY17" s="35"/>
      <c r="BZ17" s="31">
        <f t="shared" si="27"/>
        <v>0</v>
      </c>
      <c r="CA17" s="31">
        <f>مراکز!U24</f>
        <v>0</v>
      </c>
      <c r="CB17" s="28"/>
      <c r="CC17" s="36"/>
      <c r="CD17" s="15">
        <f t="shared" si="28"/>
        <v>0</v>
      </c>
      <c r="CE17" s="15">
        <f t="shared" si="29"/>
        <v>0</v>
      </c>
      <c r="CF17" s="15" t="e">
        <f t="shared" si="30"/>
        <v>#DIV/0!</v>
      </c>
      <c r="CG17" s="15" t="e">
        <f t="shared" si="31"/>
        <v>#DIV/0!</v>
      </c>
      <c r="CH17" s="12" t="s">
        <v>13</v>
      </c>
      <c r="CI17" s="28"/>
      <c r="CJ17" s="28"/>
      <c r="CK17" s="35"/>
      <c r="CL17" s="31">
        <f t="shared" si="32"/>
        <v>0</v>
      </c>
      <c r="CM17" s="31">
        <f>مراکز!U25</f>
        <v>0</v>
      </c>
      <c r="CN17" s="28"/>
      <c r="CO17" s="36"/>
      <c r="CP17" s="15">
        <f t="shared" si="33"/>
        <v>0</v>
      </c>
      <c r="CQ17" s="15">
        <f t="shared" si="34"/>
        <v>0</v>
      </c>
      <c r="CR17" s="15" t="e">
        <f t="shared" si="35"/>
        <v>#DIV/0!</v>
      </c>
      <c r="CS17" s="15" t="e">
        <f t="shared" si="36"/>
        <v>#DIV/0!</v>
      </c>
      <c r="CT17" s="12" t="s">
        <v>13</v>
      </c>
      <c r="CU17" s="28"/>
      <c r="CV17" s="28"/>
      <c r="CW17" s="15"/>
      <c r="CX17" s="29">
        <f t="shared" si="37"/>
        <v>0</v>
      </c>
      <c r="CY17" s="29">
        <f>مراکز!U26</f>
        <v>0</v>
      </c>
      <c r="CZ17" s="28"/>
      <c r="DA17" s="5"/>
      <c r="DB17" s="28"/>
      <c r="DC17" s="28"/>
      <c r="DD17" s="15" t="e">
        <f t="shared" si="16"/>
        <v>#DIV/0!</v>
      </c>
      <c r="DE17" s="15" t="e">
        <f t="shared" si="16"/>
        <v>#DIV/0!</v>
      </c>
    </row>
    <row r="18" spans="1:109" ht="21.95" customHeight="1" x14ac:dyDescent="0.2">
      <c r="A18" s="12" t="s">
        <v>14</v>
      </c>
      <c r="B18" s="24"/>
      <c r="C18" s="34">
        <f t="shared" si="17"/>
        <v>0</v>
      </c>
      <c r="D18" s="24"/>
      <c r="E18" s="34">
        <f t="shared" si="18"/>
        <v>0</v>
      </c>
      <c r="F18" s="24"/>
      <c r="G18" s="34">
        <f t="shared" si="0"/>
        <v>0</v>
      </c>
      <c r="H18" s="24"/>
      <c r="I18" s="34">
        <f t="shared" si="19"/>
        <v>0</v>
      </c>
      <c r="J18" s="38"/>
      <c r="K18" s="37">
        <f t="shared" si="20"/>
        <v>0</v>
      </c>
      <c r="L18" s="38"/>
      <c r="M18" s="37">
        <f t="shared" si="21"/>
        <v>0</v>
      </c>
      <c r="N18" s="26" t="s">
        <v>14</v>
      </c>
      <c r="O18" s="28"/>
      <c r="P18" s="28"/>
      <c r="Q18" s="35"/>
      <c r="R18" s="28"/>
      <c r="S18" s="36"/>
      <c r="T18" s="31">
        <f t="shared" si="22"/>
        <v>0</v>
      </c>
      <c r="U18" s="31">
        <f>مراکز!U22</f>
        <v>0</v>
      </c>
      <c r="V18" s="5">
        <f t="shared" si="1"/>
        <v>0</v>
      </c>
      <c r="W18" s="5">
        <f t="shared" si="2"/>
        <v>0</v>
      </c>
      <c r="X18" s="7" t="e">
        <f t="shared" si="39"/>
        <v>#DIV/0!</v>
      </c>
      <c r="Y18" s="7" t="e">
        <f t="shared" si="3"/>
        <v>#DIV/0!</v>
      </c>
      <c r="Z18" s="12" t="s">
        <v>14</v>
      </c>
      <c r="AA18" s="28"/>
      <c r="AB18" s="28"/>
      <c r="AC18" s="35"/>
      <c r="AD18" s="31">
        <f t="shared" si="23"/>
        <v>0</v>
      </c>
      <c r="AE18" s="31">
        <f>مراکز!U23</f>
        <v>0</v>
      </c>
      <c r="AF18" s="28"/>
      <c r="AG18" s="36"/>
      <c r="AH18" s="5">
        <f t="shared" si="4"/>
        <v>0</v>
      </c>
      <c r="AI18" s="5">
        <f t="shared" si="5"/>
        <v>0</v>
      </c>
      <c r="AJ18" s="15" t="e">
        <f t="shared" si="38"/>
        <v>#DIV/0!</v>
      </c>
      <c r="AK18" s="15" t="e">
        <f t="shared" si="6"/>
        <v>#DIV/0!</v>
      </c>
      <c r="AL18" s="12" t="s">
        <v>14</v>
      </c>
      <c r="AM18" s="28"/>
      <c r="AN18" s="28"/>
      <c r="AO18" s="35"/>
      <c r="AP18" s="31">
        <f t="shared" si="24"/>
        <v>0</v>
      </c>
      <c r="AQ18" s="31">
        <f>مراکز!U24</f>
        <v>0</v>
      </c>
      <c r="AR18" s="28"/>
      <c r="AS18" s="36"/>
      <c r="AT18" s="5">
        <f t="shared" si="7"/>
        <v>0</v>
      </c>
      <c r="AU18" s="5">
        <f t="shared" si="8"/>
        <v>0</v>
      </c>
      <c r="AV18" s="15" t="e">
        <f t="shared" si="9"/>
        <v>#DIV/0!</v>
      </c>
      <c r="AW18" s="15" t="e">
        <f t="shared" si="9"/>
        <v>#DIV/0!</v>
      </c>
      <c r="AX18" s="12" t="s">
        <v>14</v>
      </c>
      <c r="AY18" s="28"/>
      <c r="AZ18" s="28"/>
      <c r="BA18" s="35"/>
      <c r="BB18" s="31">
        <f t="shared" si="25"/>
        <v>0</v>
      </c>
      <c r="BC18" s="31">
        <f>مراکز!U23</f>
        <v>0</v>
      </c>
      <c r="BD18" s="28"/>
      <c r="BE18" s="36"/>
      <c r="BF18" s="15">
        <f t="shared" si="10"/>
        <v>0</v>
      </c>
      <c r="BG18" s="15">
        <f t="shared" si="11"/>
        <v>0</v>
      </c>
      <c r="BH18" s="15" t="e">
        <f t="shared" si="12"/>
        <v>#DIV/0!</v>
      </c>
      <c r="BI18" s="15" t="e">
        <f t="shared" si="12"/>
        <v>#DIV/0!</v>
      </c>
      <c r="BJ18" s="12" t="s">
        <v>14</v>
      </c>
      <c r="BK18" s="28"/>
      <c r="BL18" s="28"/>
      <c r="BM18" s="35"/>
      <c r="BN18" s="31">
        <f t="shared" si="26"/>
        <v>0</v>
      </c>
      <c r="BO18" s="31">
        <f>مراکز!U24</f>
        <v>0</v>
      </c>
      <c r="BP18" s="28"/>
      <c r="BQ18" s="36"/>
      <c r="BR18" s="15">
        <f t="shared" si="13"/>
        <v>0</v>
      </c>
      <c r="BS18" s="15">
        <f t="shared" si="14"/>
        <v>0</v>
      </c>
      <c r="BT18" s="15" t="e">
        <f t="shared" si="15"/>
        <v>#DIV/0!</v>
      </c>
      <c r="BU18" s="15" t="e">
        <f t="shared" si="15"/>
        <v>#DIV/0!</v>
      </c>
      <c r="BV18" s="12" t="s">
        <v>14</v>
      </c>
      <c r="BW18" s="28"/>
      <c r="BX18" s="28"/>
      <c r="BY18" s="35"/>
      <c r="BZ18" s="31">
        <f t="shared" si="27"/>
        <v>0</v>
      </c>
      <c r="CA18" s="31">
        <f>مراکز!U25</f>
        <v>0</v>
      </c>
      <c r="CB18" s="28"/>
      <c r="CC18" s="36"/>
      <c r="CD18" s="15">
        <f t="shared" si="28"/>
        <v>0</v>
      </c>
      <c r="CE18" s="15">
        <f t="shared" si="29"/>
        <v>0</v>
      </c>
      <c r="CF18" s="15" t="e">
        <f t="shared" si="30"/>
        <v>#DIV/0!</v>
      </c>
      <c r="CG18" s="15" t="e">
        <f t="shared" si="31"/>
        <v>#DIV/0!</v>
      </c>
      <c r="CH18" s="12" t="s">
        <v>14</v>
      </c>
      <c r="CI18" s="28"/>
      <c r="CJ18" s="28"/>
      <c r="CK18" s="35"/>
      <c r="CL18" s="31">
        <f t="shared" si="32"/>
        <v>0</v>
      </c>
      <c r="CM18" s="31">
        <f>مراکز!U26</f>
        <v>0</v>
      </c>
      <c r="CN18" s="28"/>
      <c r="CO18" s="36"/>
      <c r="CP18" s="15">
        <f t="shared" si="33"/>
        <v>0</v>
      </c>
      <c r="CQ18" s="15">
        <f t="shared" si="34"/>
        <v>0</v>
      </c>
      <c r="CR18" s="15" t="e">
        <f t="shared" si="35"/>
        <v>#DIV/0!</v>
      </c>
      <c r="CS18" s="15" t="e">
        <f t="shared" si="36"/>
        <v>#DIV/0!</v>
      </c>
      <c r="CT18" s="12" t="s">
        <v>14</v>
      </c>
      <c r="CU18" s="28"/>
      <c r="CV18" s="28"/>
      <c r="CW18" s="15"/>
      <c r="CX18" s="29">
        <f t="shared" si="37"/>
        <v>0</v>
      </c>
      <c r="CY18" s="29">
        <f>مراکز!U27</f>
        <v>0</v>
      </c>
      <c r="CZ18" s="28"/>
      <c r="DA18" s="5"/>
      <c r="DB18" s="28"/>
      <c r="DC18" s="28"/>
      <c r="DD18" s="15" t="e">
        <f t="shared" si="16"/>
        <v>#DIV/0!</v>
      </c>
      <c r="DE18" s="15" t="e">
        <f t="shared" si="16"/>
        <v>#DIV/0!</v>
      </c>
    </row>
    <row r="19" spans="1:109" ht="21.95" customHeight="1" x14ac:dyDescent="0.2">
      <c r="A19" s="12" t="s">
        <v>34</v>
      </c>
      <c r="B19" s="25"/>
      <c r="C19" s="34">
        <f t="shared" si="17"/>
        <v>0</v>
      </c>
      <c r="D19" s="25"/>
      <c r="E19" s="34">
        <f t="shared" si="18"/>
        <v>0</v>
      </c>
      <c r="F19" s="25"/>
      <c r="G19" s="34">
        <f t="shared" si="0"/>
        <v>0</v>
      </c>
      <c r="H19" s="25"/>
      <c r="I19" s="34">
        <f t="shared" si="19"/>
        <v>0</v>
      </c>
      <c r="J19" s="38"/>
      <c r="K19" s="37">
        <f t="shared" si="20"/>
        <v>0</v>
      </c>
      <c r="L19" s="38"/>
      <c r="M19" s="37">
        <f t="shared" si="21"/>
        <v>0</v>
      </c>
      <c r="N19" s="26" t="s">
        <v>34</v>
      </c>
      <c r="O19" s="28"/>
      <c r="P19" s="28"/>
      <c r="Q19" s="35"/>
      <c r="R19" s="28"/>
      <c r="S19" s="36"/>
      <c r="T19" s="31">
        <f t="shared" si="22"/>
        <v>0</v>
      </c>
      <c r="U19" s="31">
        <f>مراکز!U23</f>
        <v>0</v>
      </c>
      <c r="V19" s="5">
        <f t="shared" si="1"/>
        <v>0</v>
      </c>
      <c r="W19" s="5">
        <f t="shared" si="2"/>
        <v>0</v>
      </c>
      <c r="X19" s="7" t="e">
        <f t="shared" si="39"/>
        <v>#DIV/0!</v>
      </c>
      <c r="Y19" s="7" t="e">
        <f t="shared" si="3"/>
        <v>#DIV/0!</v>
      </c>
      <c r="Z19" s="12" t="s">
        <v>34</v>
      </c>
      <c r="AA19" s="28"/>
      <c r="AB19" s="28"/>
      <c r="AC19" s="35"/>
      <c r="AD19" s="31">
        <f t="shared" si="23"/>
        <v>0</v>
      </c>
      <c r="AE19" s="31">
        <f>مراکز!U24</f>
        <v>0</v>
      </c>
      <c r="AF19" s="28"/>
      <c r="AG19" s="36"/>
      <c r="AH19" s="5">
        <f t="shared" si="4"/>
        <v>0</v>
      </c>
      <c r="AI19" s="5">
        <f t="shared" si="5"/>
        <v>0</v>
      </c>
      <c r="AJ19" s="15" t="e">
        <f t="shared" si="38"/>
        <v>#DIV/0!</v>
      </c>
      <c r="AK19" s="15" t="e">
        <f t="shared" si="6"/>
        <v>#DIV/0!</v>
      </c>
      <c r="AL19" s="12" t="s">
        <v>34</v>
      </c>
      <c r="AM19" s="28"/>
      <c r="AN19" s="28"/>
      <c r="AO19" s="35"/>
      <c r="AP19" s="31">
        <f t="shared" si="24"/>
        <v>0</v>
      </c>
      <c r="AQ19" s="31">
        <f>مراکز!U25</f>
        <v>0</v>
      </c>
      <c r="AR19" s="28"/>
      <c r="AS19" s="36"/>
      <c r="AT19" s="5">
        <f t="shared" si="7"/>
        <v>0</v>
      </c>
      <c r="AU19" s="5">
        <f t="shared" si="8"/>
        <v>0</v>
      </c>
      <c r="AV19" s="15" t="e">
        <f t="shared" si="9"/>
        <v>#DIV/0!</v>
      </c>
      <c r="AW19" s="15" t="e">
        <f t="shared" si="9"/>
        <v>#DIV/0!</v>
      </c>
      <c r="AX19" s="12" t="s">
        <v>34</v>
      </c>
      <c r="AY19" s="28"/>
      <c r="AZ19" s="28"/>
      <c r="BA19" s="35"/>
      <c r="BB19" s="31">
        <f t="shared" si="25"/>
        <v>0</v>
      </c>
      <c r="BC19" s="31">
        <f>مراکز!U24</f>
        <v>0</v>
      </c>
      <c r="BD19" s="28"/>
      <c r="BE19" s="36"/>
      <c r="BF19" s="15">
        <f t="shared" si="10"/>
        <v>0</v>
      </c>
      <c r="BG19" s="15">
        <f t="shared" si="11"/>
        <v>0</v>
      </c>
      <c r="BH19" s="15" t="e">
        <f t="shared" si="12"/>
        <v>#DIV/0!</v>
      </c>
      <c r="BI19" s="15" t="e">
        <f t="shared" si="12"/>
        <v>#DIV/0!</v>
      </c>
      <c r="BJ19" s="12" t="s">
        <v>34</v>
      </c>
      <c r="BK19" s="28"/>
      <c r="BL19" s="28"/>
      <c r="BM19" s="35"/>
      <c r="BN19" s="31">
        <f t="shared" si="26"/>
        <v>0</v>
      </c>
      <c r="BO19" s="31">
        <f>مراکز!U25</f>
        <v>0</v>
      </c>
      <c r="BP19" s="28"/>
      <c r="BQ19" s="36"/>
      <c r="BR19" s="15">
        <f t="shared" si="13"/>
        <v>0</v>
      </c>
      <c r="BS19" s="15">
        <f t="shared" si="14"/>
        <v>0</v>
      </c>
      <c r="BT19" s="15" t="e">
        <f t="shared" si="15"/>
        <v>#DIV/0!</v>
      </c>
      <c r="BU19" s="15" t="e">
        <f t="shared" si="15"/>
        <v>#DIV/0!</v>
      </c>
      <c r="BV19" s="12" t="s">
        <v>34</v>
      </c>
      <c r="BW19" s="28"/>
      <c r="BX19" s="28"/>
      <c r="BY19" s="35"/>
      <c r="BZ19" s="31">
        <f t="shared" si="27"/>
        <v>0</v>
      </c>
      <c r="CA19" s="31">
        <f>مراکز!U26</f>
        <v>0</v>
      </c>
      <c r="CB19" s="28"/>
      <c r="CC19" s="36"/>
      <c r="CD19" s="15">
        <f t="shared" si="28"/>
        <v>0</v>
      </c>
      <c r="CE19" s="15">
        <f t="shared" si="29"/>
        <v>0</v>
      </c>
      <c r="CF19" s="15" t="e">
        <f t="shared" si="30"/>
        <v>#DIV/0!</v>
      </c>
      <c r="CG19" s="15" t="e">
        <f t="shared" si="31"/>
        <v>#DIV/0!</v>
      </c>
      <c r="CH19" s="12" t="s">
        <v>34</v>
      </c>
      <c r="CI19" s="28"/>
      <c r="CJ19" s="28"/>
      <c r="CK19" s="35"/>
      <c r="CL19" s="31">
        <f t="shared" si="32"/>
        <v>0</v>
      </c>
      <c r="CM19" s="31">
        <f>مراکز!U27</f>
        <v>0</v>
      </c>
      <c r="CN19" s="28"/>
      <c r="CO19" s="36"/>
      <c r="CP19" s="15">
        <f t="shared" si="33"/>
        <v>0</v>
      </c>
      <c r="CQ19" s="15">
        <f t="shared" si="34"/>
        <v>0</v>
      </c>
      <c r="CR19" s="15" t="e">
        <f t="shared" si="35"/>
        <v>#DIV/0!</v>
      </c>
      <c r="CS19" s="15" t="e">
        <f t="shared" si="36"/>
        <v>#DIV/0!</v>
      </c>
      <c r="CT19" s="12" t="s">
        <v>34</v>
      </c>
      <c r="CU19" s="28"/>
      <c r="CV19" s="28"/>
      <c r="CW19" s="15"/>
      <c r="CX19" s="29">
        <f t="shared" si="37"/>
        <v>0</v>
      </c>
      <c r="CY19" s="29">
        <f>مراکز!U28</f>
        <v>0</v>
      </c>
      <c r="CZ19" s="28"/>
      <c r="DA19" s="5"/>
      <c r="DB19" s="28"/>
      <c r="DC19" s="28"/>
      <c r="DD19" s="15" t="e">
        <f t="shared" si="16"/>
        <v>#DIV/0!</v>
      </c>
      <c r="DE19" s="15" t="e">
        <f t="shared" si="16"/>
        <v>#DIV/0!</v>
      </c>
    </row>
    <row r="20" spans="1:109" ht="21.95" customHeight="1" x14ac:dyDescent="0.2">
      <c r="A20" s="12" t="s">
        <v>15</v>
      </c>
      <c r="B20" s="22"/>
      <c r="C20" s="34">
        <f t="shared" si="17"/>
        <v>0</v>
      </c>
      <c r="D20" s="22"/>
      <c r="E20" s="34">
        <f t="shared" si="18"/>
        <v>0</v>
      </c>
      <c r="F20" s="22"/>
      <c r="G20" s="34">
        <f t="shared" si="0"/>
        <v>0</v>
      </c>
      <c r="H20" s="22"/>
      <c r="I20" s="34">
        <f t="shared" si="19"/>
        <v>0</v>
      </c>
      <c r="J20" s="38"/>
      <c r="K20" s="37">
        <f t="shared" si="20"/>
        <v>0</v>
      </c>
      <c r="L20" s="38"/>
      <c r="M20" s="37">
        <f t="shared" si="21"/>
        <v>0</v>
      </c>
      <c r="N20" s="26" t="s">
        <v>15</v>
      </c>
      <c r="O20" s="28"/>
      <c r="P20" s="28"/>
      <c r="Q20" s="35"/>
      <c r="R20" s="28"/>
      <c r="S20" s="36"/>
      <c r="T20" s="31">
        <f t="shared" si="22"/>
        <v>0</v>
      </c>
      <c r="U20" s="31">
        <f>مراکز!U24</f>
        <v>0</v>
      </c>
      <c r="V20" s="5">
        <f t="shared" si="1"/>
        <v>0</v>
      </c>
      <c r="W20" s="5">
        <f t="shared" si="2"/>
        <v>0</v>
      </c>
      <c r="X20" s="7" t="e">
        <f t="shared" si="39"/>
        <v>#DIV/0!</v>
      </c>
      <c r="Y20" s="7" t="e">
        <f t="shared" si="3"/>
        <v>#DIV/0!</v>
      </c>
      <c r="Z20" s="12" t="s">
        <v>15</v>
      </c>
      <c r="AA20" s="28"/>
      <c r="AB20" s="28"/>
      <c r="AC20" s="35"/>
      <c r="AD20" s="31">
        <f t="shared" si="23"/>
        <v>0</v>
      </c>
      <c r="AE20" s="31">
        <f>مراکز!U25</f>
        <v>0</v>
      </c>
      <c r="AF20" s="28"/>
      <c r="AG20" s="36"/>
      <c r="AH20" s="5">
        <f t="shared" si="4"/>
        <v>0</v>
      </c>
      <c r="AI20" s="5">
        <f t="shared" si="5"/>
        <v>0</v>
      </c>
      <c r="AJ20" s="15" t="e">
        <f t="shared" si="38"/>
        <v>#DIV/0!</v>
      </c>
      <c r="AK20" s="15" t="e">
        <f t="shared" si="6"/>
        <v>#DIV/0!</v>
      </c>
      <c r="AL20" s="12" t="s">
        <v>15</v>
      </c>
      <c r="AM20" s="28"/>
      <c r="AN20" s="28"/>
      <c r="AO20" s="35"/>
      <c r="AP20" s="31">
        <f t="shared" si="24"/>
        <v>0</v>
      </c>
      <c r="AQ20" s="31">
        <f>مراکز!U26</f>
        <v>0</v>
      </c>
      <c r="AR20" s="28"/>
      <c r="AS20" s="36"/>
      <c r="AT20" s="5">
        <f t="shared" si="7"/>
        <v>0</v>
      </c>
      <c r="AU20" s="5">
        <f t="shared" si="8"/>
        <v>0</v>
      </c>
      <c r="AV20" s="15" t="e">
        <f t="shared" si="9"/>
        <v>#DIV/0!</v>
      </c>
      <c r="AW20" s="15" t="e">
        <f t="shared" si="9"/>
        <v>#DIV/0!</v>
      </c>
      <c r="AX20" s="12" t="s">
        <v>15</v>
      </c>
      <c r="AY20" s="28"/>
      <c r="AZ20" s="28"/>
      <c r="BA20" s="35"/>
      <c r="BB20" s="31">
        <f t="shared" si="25"/>
        <v>0</v>
      </c>
      <c r="BC20" s="31">
        <f>مراکز!U25</f>
        <v>0</v>
      </c>
      <c r="BD20" s="28"/>
      <c r="BE20" s="36"/>
      <c r="BF20" s="15">
        <f t="shared" si="10"/>
        <v>0</v>
      </c>
      <c r="BG20" s="15">
        <f t="shared" si="11"/>
        <v>0</v>
      </c>
      <c r="BH20" s="15" t="e">
        <f t="shared" si="12"/>
        <v>#DIV/0!</v>
      </c>
      <c r="BI20" s="15" t="e">
        <f t="shared" si="12"/>
        <v>#DIV/0!</v>
      </c>
      <c r="BJ20" s="12" t="s">
        <v>15</v>
      </c>
      <c r="BK20" s="28"/>
      <c r="BL20" s="28"/>
      <c r="BM20" s="35"/>
      <c r="BN20" s="31">
        <f t="shared" si="26"/>
        <v>0</v>
      </c>
      <c r="BO20" s="31">
        <f>مراکز!U26</f>
        <v>0</v>
      </c>
      <c r="BP20" s="28"/>
      <c r="BQ20" s="36"/>
      <c r="BR20" s="15">
        <f t="shared" si="13"/>
        <v>0</v>
      </c>
      <c r="BS20" s="15">
        <f t="shared" si="14"/>
        <v>0</v>
      </c>
      <c r="BT20" s="15" t="e">
        <f t="shared" si="15"/>
        <v>#DIV/0!</v>
      </c>
      <c r="BU20" s="15" t="e">
        <f t="shared" si="15"/>
        <v>#DIV/0!</v>
      </c>
      <c r="BV20" s="12" t="s">
        <v>15</v>
      </c>
      <c r="BW20" s="28"/>
      <c r="BX20" s="28"/>
      <c r="BY20" s="35"/>
      <c r="BZ20" s="31">
        <f t="shared" si="27"/>
        <v>0</v>
      </c>
      <c r="CA20" s="31">
        <f>مراکز!U27</f>
        <v>0</v>
      </c>
      <c r="CB20" s="28"/>
      <c r="CC20" s="36"/>
      <c r="CD20" s="15">
        <f t="shared" si="28"/>
        <v>0</v>
      </c>
      <c r="CE20" s="15">
        <f t="shared" si="29"/>
        <v>0</v>
      </c>
      <c r="CF20" s="15" t="e">
        <f t="shared" si="30"/>
        <v>#DIV/0!</v>
      </c>
      <c r="CG20" s="15" t="e">
        <f t="shared" si="31"/>
        <v>#DIV/0!</v>
      </c>
      <c r="CH20" s="12" t="s">
        <v>15</v>
      </c>
      <c r="CI20" s="28"/>
      <c r="CJ20" s="28"/>
      <c r="CK20" s="35"/>
      <c r="CL20" s="31">
        <f t="shared" si="32"/>
        <v>0</v>
      </c>
      <c r="CM20" s="31">
        <f>مراکز!U28</f>
        <v>0</v>
      </c>
      <c r="CN20" s="28"/>
      <c r="CO20" s="36"/>
      <c r="CP20" s="15">
        <f t="shared" si="33"/>
        <v>0</v>
      </c>
      <c r="CQ20" s="15">
        <f t="shared" si="34"/>
        <v>0</v>
      </c>
      <c r="CR20" s="15" t="e">
        <f t="shared" si="35"/>
        <v>#DIV/0!</v>
      </c>
      <c r="CS20" s="15" t="e">
        <f t="shared" si="36"/>
        <v>#DIV/0!</v>
      </c>
      <c r="CT20" s="12" t="s">
        <v>15</v>
      </c>
      <c r="CU20" s="28"/>
      <c r="CV20" s="28"/>
      <c r="CW20" s="15"/>
      <c r="CX20" s="29">
        <f t="shared" si="37"/>
        <v>0</v>
      </c>
      <c r="CY20" s="29">
        <f>مراکز!U29</f>
        <v>0</v>
      </c>
      <c r="CZ20" s="28"/>
      <c r="DA20" s="5"/>
      <c r="DB20" s="28"/>
      <c r="DC20" s="28"/>
      <c r="DD20" s="15" t="e">
        <f t="shared" si="16"/>
        <v>#DIV/0!</v>
      </c>
      <c r="DE20" s="15" t="e">
        <f t="shared" si="16"/>
        <v>#DIV/0!</v>
      </c>
    </row>
    <row r="21" spans="1:109" ht="21.95" customHeight="1" x14ac:dyDescent="0.2">
      <c r="A21" s="12" t="s">
        <v>17</v>
      </c>
      <c r="B21" s="22"/>
      <c r="C21" s="34">
        <f t="shared" si="17"/>
        <v>0</v>
      </c>
      <c r="D21" s="22"/>
      <c r="E21" s="34">
        <f t="shared" si="18"/>
        <v>0</v>
      </c>
      <c r="F21" s="22"/>
      <c r="G21" s="34">
        <f t="shared" si="0"/>
        <v>0</v>
      </c>
      <c r="H21" s="22"/>
      <c r="I21" s="34">
        <f t="shared" si="19"/>
        <v>0</v>
      </c>
      <c r="J21" s="38"/>
      <c r="K21" s="37">
        <f t="shared" si="20"/>
        <v>0</v>
      </c>
      <c r="L21" s="38"/>
      <c r="M21" s="37">
        <f t="shared" si="21"/>
        <v>0</v>
      </c>
      <c r="N21" s="26" t="s">
        <v>17</v>
      </c>
      <c r="O21" s="28"/>
      <c r="P21" s="30"/>
      <c r="Q21" s="35"/>
      <c r="R21" s="28"/>
      <c r="S21" s="36"/>
      <c r="T21" s="31">
        <f t="shared" si="22"/>
        <v>0</v>
      </c>
      <c r="U21" s="31">
        <f>مراکز!U25</f>
        <v>0</v>
      </c>
      <c r="V21" s="5">
        <f t="shared" si="1"/>
        <v>0</v>
      </c>
      <c r="W21" s="5">
        <f t="shared" si="2"/>
        <v>0</v>
      </c>
      <c r="X21" s="7" t="e">
        <f t="shared" si="39"/>
        <v>#DIV/0!</v>
      </c>
      <c r="Y21" s="7" t="e">
        <f t="shared" si="39"/>
        <v>#DIV/0!</v>
      </c>
      <c r="Z21" s="12" t="s">
        <v>17</v>
      </c>
      <c r="AA21" s="28"/>
      <c r="AB21" s="28"/>
      <c r="AC21" s="35"/>
      <c r="AD21" s="31">
        <f t="shared" si="23"/>
        <v>0</v>
      </c>
      <c r="AE21" s="31">
        <f>مراکز!U26</f>
        <v>0</v>
      </c>
      <c r="AF21" s="28"/>
      <c r="AG21" s="36"/>
      <c r="AH21" s="5">
        <f t="shared" si="4"/>
        <v>0</v>
      </c>
      <c r="AI21" s="5">
        <f t="shared" si="5"/>
        <v>0</v>
      </c>
      <c r="AJ21" s="15" t="e">
        <f t="shared" si="38"/>
        <v>#DIV/0!</v>
      </c>
      <c r="AK21" s="15" t="e">
        <f t="shared" si="38"/>
        <v>#DIV/0!</v>
      </c>
      <c r="AL21" s="12" t="s">
        <v>17</v>
      </c>
      <c r="AM21" s="28"/>
      <c r="AN21" s="28"/>
      <c r="AO21" s="35"/>
      <c r="AP21" s="31">
        <f t="shared" si="24"/>
        <v>0</v>
      </c>
      <c r="AQ21" s="31">
        <f>مراکز!U27</f>
        <v>0</v>
      </c>
      <c r="AR21" s="28"/>
      <c r="AS21" s="36"/>
      <c r="AT21" s="5">
        <f t="shared" si="7"/>
        <v>0</v>
      </c>
      <c r="AU21" s="5">
        <f t="shared" si="8"/>
        <v>0</v>
      </c>
      <c r="AV21" s="15" t="e">
        <f t="shared" si="9"/>
        <v>#DIV/0!</v>
      </c>
      <c r="AW21" s="15" t="e">
        <f t="shared" si="9"/>
        <v>#DIV/0!</v>
      </c>
      <c r="AX21" s="12" t="s">
        <v>17</v>
      </c>
      <c r="AY21" s="28"/>
      <c r="AZ21" s="28"/>
      <c r="BA21" s="35"/>
      <c r="BB21" s="31">
        <f t="shared" si="25"/>
        <v>0</v>
      </c>
      <c r="BC21" s="31">
        <f>مراکز!U26</f>
        <v>0</v>
      </c>
      <c r="BD21" s="28"/>
      <c r="BE21" s="36"/>
      <c r="BF21" s="15">
        <f t="shared" si="10"/>
        <v>0</v>
      </c>
      <c r="BG21" s="15">
        <f t="shared" si="11"/>
        <v>0</v>
      </c>
      <c r="BH21" s="15" t="e">
        <f t="shared" si="12"/>
        <v>#DIV/0!</v>
      </c>
      <c r="BI21" s="15" t="e">
        <f t="shared" si="12"/>
        <v>#DIV/0!</v>
      </c>
      <c r="BJ21" s="12" t="s">
        <v>17</v>
      </c>
      <c r="BK21" s="28"/>
      <c r="BL21" s="28"/>
      <c r="BM21" s="35"/>
      <c r="BN21" s="31">
        <f t="shared" si="26"/>
        <v>0</v>
      </c>
      <c r="BO21" s="31">
        <f>مراکز!U27</f>
        <v>0</v>
      </c>
      <c r="BP21" s="28"/>
      <c r="BQ21" s="36"/>
      <c r="BR21" s="15">
        <f t="shared" si="13"/>
        <v>0</v>
      </c>
      <c r="BS21" s="15">
        <f t="shared" si="14"/>
        <v>0</v>
      </c>
      <c r="BT21" s="15" t="e">
        <f t="shared" ref="BT21:BU23" si="40">(BN21/BR21)*100</f>
        <v>#DIV/0!</v>
      </c>
      <c r="BU21" s="15" t="e">
        <f t="shared" si="40"/>
        <v>#DIV/0!</v>
      </c>
      <c r="BV21" s="12" t="s">
        <v>17</v>
      </c>
      <c r="BW21" s="28"/>
      <c r="BX21" s="28"/>
      <c r="BY21" s="35"/>
      <c r="BZ21" s="31">
        <f t="shared" si="27"/>
        <v>0</v>
      </c>
      <c r="CA21" s="31">
        <f>مراکز!U28</f>
        <v>0</v>
      </c>
      <c r="CB21" s="28"/>
      <c r="CC21" s="36"/>
      <c r="CD21" s="15">
        <f t="shared" si="28"/>
        <v>0</v>
      </c>
      <c r="CE21" s="15">
        <f t="shared" si="29"/>
        <v>0</v>
      </c>
      <c r="CF21" s="15" t="e">
        <f t="shared" si="30"/>
        <v>#DIV/0!</v>
      </c>
      <c r="CG21" s="15" t="e">
        <f t="shared" si="31"/>
        <v>#DIV/0!</v>
      </c>
      <c r="CH21" s="12" t="s">
        <v>17</v>
      </c>
      <c r="CI21" s="28"/>
      <c r="CJ21" s="28"/>
      <c r="CK21" s="35"/>
      <c r="CL21" s="31">
        <f t="shared" si="32"/>
        <v>0</v>
      </c>
      <c r="CM21" s="31">
        <f>مراکز!U29</f>
        <v>0</v>
      </c>
      <c r="CN21" s="28"/>
      <c r="CO21" s="36"/>
      <c r="CP21" s="15">
        <f t="shared" si="33"/>
        <v>0</v>
      </c>
      <c r="CQ21" s="15">
        <f t="shared" si="34"/>
        <v>0</v>
      </c>
      <c r="CR21" s="15" t="e">
        <f t="shared" si="35"/>
        <v>#DIV/0!</v>
      </c>
      <c r="CS21" s="15" t="e">
        <f t="shared" si="36"/>
        <v>#DIV/0!</v>
      </c>
      <c r="CT21" s="12" t="s">
        <v>17</v>
      </c>
      <c r="CU21" s="28"/>
      <c r="CV21" s="28"/>
      <c r="CW21" s="15"/>
      <c r="CX21" s="29">
        <f t="shared" si="37"/>
        <v>0</v>
      </c>
      <c r="CY21" s="29">
        <f>مراکز!U30</f>
        <v>0</v>
      </c>
      <c r="CZ21" s="28"/>
      <c r="DA21" s="5"/>
      <c r="DB21" s="28"/>
      <c r="DC21" s="28"/>
      <c r="DD21" s="15" t="e">
        <f t="shared" ref="DD21:DE23" si="41">(CX21/DB21)*100</f>
        <v>#DIV/0!</v>
      </c>
      <c r="DE21" s="15" t="e">
        <f t="shared" si="41"/>
        <v>#DIV/0!</v>
      </c>
    </row>
    <row r="22" spans="1:109" ht="21.95" customHeight="1" x14ac:dyDescent="0.2">
      <c r="A22" s="12" t="s">
        <v>16</v>
      </c>
      <c r="B22" s="22"/>
      <c r="C22" s="34">
        <f t="shared" si="17"/>
        <v>0</v>
      </c>
      <c r="D22" s="22"/>
      <c r="E22" s="34">
        <f t="shared" si="18"/>
        <v>0</v>
      </c>
      <c r="F22" s="22"/>
      <c r="G22" s="34">
        <f t="shared" si="0"/>
        <v>0</v>
      </c>
      <c r="H22" s="22"/>
      <c r="I22" s="34">
        <f t="shared" si="19"/>
        <v>0</v>
      </c>
      <c r="J22" s="38"/>
      <c r="K22" s="37">
        <f t="shared" si="20"/>
        <v>0</v>
      </c>
      <c r="L22" s="38"/>
      <c r="M22" s="37">
        <f t="shared" si="21"/>
        <v>0</v>
      </c>
      <c r="N22" s="26" t="s">
        <v>16</v>
      </c>
      <c r="O22" s="28"/>
      <c r="P22" s="28"/>
      <c r="Q22" s="35"/>
      <c r="R22" s="28"/>
      <c r="S22" s="36"/>
      <c r="T22" s="31">
        <f t="shared" si="22"/>
        <v>0</v>
      </c>
      <c r="U22" s="31">
        <f>مراکز!U26</f>
        <v>0</v>
      </c>
      <c r="V22" s="5">
        <f t="shared" si="1"/>
        <v>0</v>
      </c>
      <c r="W22" s="5">
        <f t="shared" si="2"/>
        <v>0</v>
      </c>
      <c r="X22" s="7" t="e">
        <f t="shared" si="39"/>
        <v>#DIV/0!</v>
      </c>
      <c r="Y22" s="7" t="e">
        <f t="shared" si="39"/>
        <v>#DIV/0!</v>
      </c>
      <c r="Z22" s="12" t="s">
        <v>16</v>
      </c>
      <c r="AA22" s="28"/>
      <c r="AB22" s="28"/>
      <c r="AC22" s="35"/>
      <c r="AD22" s="31">
        <f t="shared" si="23"/>
        <v>0</v>
      </c>
      <c r="AE22" s="31">
        <f>مراکز!U27</f>
        <v>0</v>
      </c>
      <c r="AF22" s="28"/>
      <c r="AG22" s="36"/>
      <c r="AH22" s="5">
        <f t="shared" si="4"/>
        <v>0</v>
      </c>
      <c r="AI22" s="5">
        <f t="shared" si="5"/>
        <v>0</v>
      </c>
      <c r="AJ22" s="15" t="e">
        <f t="shared" si="38"/>
        <v>#DIV/0!</v>
      </c>
      <c r="AK22" s="15" t="e">
        <f t="shared" si="38"/>
        <v>#DIV/0!</v>
      </c>
      <c r="AL22" s="12" t="s">
        <v>16</v>
      </c>
      <c r="AM22" s="28"/>
      <c r="AN22" s="28"/>
      <c r="AO22" s="35"/>
      <c r="AP22" s="31">
        <f t="shared" si="24"/>
        <v>0</v>
      </c>
      <c r="AQ22" s="31">
        <f>مراکز!U28</f>
        <v>0</v>
      </c>
      <c r="AR22" s="28"/>
      <c r="AS22" s="36"/>
      <c r="AT22" s="5">
        <f t="shared" si="7"/>
        <v>0</v>
      </c>
      <c r="AU22" s="5">
        <f t="shared" si="8"/>
        <v>0</v>
      </c>
      <c r="AV22" s="15" t="e">
        <f t="shared" si="9"/>
        <v>#DIV/0!</v>
      </c>
      <c r="AW22" s="15" t="e">
        <f t="shared" si="9"/>
        <v>#DIV/0!</v>
      </c>
      <c r="AX22" s="12" t="s">
        <v>16</v>
      </c>
      <c r="AY22" s="28"/>
      <c r="AZ22" s="28"/>
      <c r="BA22" s="35"/>
      <c r="BB22" s="31">
        <f t="shared" si="25"/>
        <v>0</v>
      </c>
      <c r="BC22" s="31">
        <f>مراکز!U27</f>
        <v>0</v>
      </c>
      <c r="BD22" s="28"/>
      <c r="BE22" s="36"/>
      <c r="BF22" s="15">
        <f t="shared" si="10"/>
        <v>0</v>
      </c>
      <c r="BG22" s="15">
        <f t="shared" si="11"/>
        <v>0</v>
      </c>
      <c r="BH22" s="15" t="e">
        <f t="shared" si="12"/>
        <v>#DIV/0!</v>
      </c>
      <c r="BI22" s="15" t="e">
        <f t="shared" si="12"/>
        <v>#DIV/0!</v>
      </c>
      <c r="BJ22" s="12" t="s">
        <v>16</v>
      </c>
      <c r="BK22" s="28"/>
      <c r="BL22" s="28"/>
      <c r="BM22" s="35"/>
      <c r="BN22" s="31">
        <f t="shared" si="26"/>
        <v>0</v>
      </c>
      <c r="BO22" s="31">
        <f>مراکز!U28</f>
        <v>0</v>
      </c>
      <c r="BP22" s="28"/>
      <c r="BQ22" s="36"/>
      <c r="BR22" s="15">
        <f t="shared" si="13"/>
        <v>0</v>
      </c>
      <c r="BS22" s="15">
        <f t="shared" si="14"/>
        <v>0</v>
      </c>
      <c r="BT22" s="15" t="e">
        <f t="shared" si="40"/>
        <v>#DIV/0!</v>
      </c>
      <c r="BU22" s="15" t="e">
        <f t="shared" si="40"/>
        <v>#DIV/0!</v>
      </c>
      <c r="BV22" s="12" t="s">
        <v>16</v>
      </c>
      <c r="BW22" s="28"/>
      <c r="BX22" s="28"/>
      <c r="BY22" s="35"/>
      <c r="BZ22" s="31">
        <f t="shared" si="27"/>
        <v>0</v>
      </c>
      <c r="CA22" s="31">
        <f>مراکز!U29</f>
        <v>0</v>
      </c>
      <c r="CB22" s="28"/>
      <c r="CC22" s="36"/>
      <c r="CD22" s="15">
        <f t="shared" si="28"/>
        <v>0</v>
      </c>
      <c r="CE22" s="15">
        <f t="shared" si="29"/>
        <v>0</v>
      </c>
      <c r="CF22" s="15" t="e">
        <f t="shared" si="30"/>
        <v>#DIV/0!</v>
      </c>
      <c r="CG22" s="15" t="e">
        <f t="shared" si="31"/>
        <v>#DIV/0!</v>
      </c>
      <c r="CH22" s="12" t="s">
        <v>16</v>
      </c>
      <c r="CI22" s="28"/>
      <c r="CJ22" s="28"/>
      <c r="CK22" s="35"/>
      <c r="CL22" s="31">
        <f t="shared" si="32"/>
        <v>0</v>
      </c>
      <c r="CM22" s="31">
        <f>مراکز!U30</f>
        <v>0</v>
      </c>
      <c r="CN22" s="28"/>
      <c r="CO22" s="36"/>
      <c r="CP22" s="15">
        <f t="shared" si="33"/>
        <v>0</v>
      </c>
      <c r="CQ22" s="15">
        <f t="shared" si="34"/>
        <v>0</v>
      </c>
      <c r="CR22" s="15" t="e">
        <f t="shared" si="35"/>
        <v>#DIV/0!</v>
      </c>
      <c r="CS22" s="15" t="e">
        <f t="shared" si="36"/>
        <v>#DIV/0!</v>
      </c>
      <c r="CT22" s="12" t="s">
        <v>16</v>
      </c>
      <c r="CU22" s="28"/>
      <c r="CV22" s="28"/>
      <c r="CW22" s="15"/>
      <c r="CX22" s="29">
        <f t="shared" si="37"/>
        <v>0</v>
      </c>
      <c r="CY22" s="29">
        <f>مراکز!U31</f>
        <v>0</v>
      </c>
      <c r="CZ22" s="28"/>
      <c r="DA22" s="5"/>
      <c r="DB22" s="28"/>
      <c r="DC22" s="28"/>
      <c r="DD22" s="15" t="e">
        <f t="shared" si="41"/>
        <v>#DIV/0!</v>
      </c>
      <c r="DE22" s="15" t="e">
        <f t="shared" si="41"/>
        <v>#DIV/0!</v>
      </c>
    </row>
    <row r="23" spans="1:109" ht="21.95" customHeight="1" x14ac:dyDescent="0.2">
      <c r="A23" s="12" t="s">
        <v>22</v>
      </c>
      <c r="B23" s="22"/>
      <c r="C23" s="34">
        <f t="shared" si="17"/>
        <v>0</v>
      </c>
      <c r="D23" s="22"/>
      <c r="E23" s="34">
        <f t="shared" si="18"/>
        <v>0</v>
      </c>
      <c r="F23" s="22"/>
      <c r="G23" s="34">
        <f t="shared" si="0"/>
        <v>0</v>
      </c>
      <c r="H23" s="22"/>
      <c r="I23" s="34">
        <f t="shared" si="19"/>
        <v>0</v>
      </c>
      <c r="J23" s="39"/>
      <c r="K23" s="37">
        <f t="shared" si="20"/>
        <v>0</v>
      </c>
      <c r="L23" s="39"/>
      <c r="M23" s="37">
        <f t="shared" si="21"/>
        <v>0</v>
      </c>
      <c r="N23" s="27" t="s">
        <v>22</v>
      </c>
      <c r="O23" s="28"/>
      <c r="P23" s="28"/>
      <c r="Q23" s="35"/>
      <c r="R23" s="28"/>
      <c r="S23" s="36"/>
      <c r="T23" s="31">
        <f t="shared" si="22"/>
        <v>0</v>
      </c>
      <c r="U23" s="31">
        <f>مراکز!U27</f>
        <v>0</v>
      </c>
      <c r="V23" s="5">
        <f t="shared" si="1"/>
        <v>0</v>
      </c>
      <c r="W23" s="5">
        <f t="shared" si="2"/>
        <v>0</v>
      </c>
      <c r="X23" s="7" t="e">
        <f t="shared" si="39"/>
        <v>#DIV/0!</v>
      </c>
      <c r="Y23" s="7" t="e">
        <f t="shared" si="39"/>
        <v>#DIV/0!</v>
      </c>
      <c r="Z23" s="12" t="s">
        <v>22</v>
      </c>
      <c r="AA23" s="28"/>
      <c r="AB23" s="28"/>
      <c r="AC23" s="35"/>
      <c r="AD23" s="31">
        <f t="shared" si="23"/>
        <v>0</v>
      </c>
      <c r="AE23" s="31">
        <f>مراکز!U28</f>
        <v>0</v>
      </c>
      <c r="AF23" s="28"/>
      <c r="AG23" s="36"/>
      <c r="AH23" s="5">
        <f t="shared" si="4"/>
        <v>0</v>
      </c>
      <c r="AI23" s="5">
        <f t="shared" si="5"/>
        <v>0</v>
      </c>
      <c r="AJ23" s="15" t="e">
        <f t="shared" si="38"/>
        <v>#DIV/0!</v>
      </c>
      <c r="AK23" s="15" t="e">
        <f t="shared" si="38"/>
        <v>#DIV/0!</v>
      </c>
      <c r="AL23" s="12" t="s">
        <v>22</v>
      </c>
      <c r="AM23" s="28"/>
      <c r="AN23" s="28"/>
      <c r="AO23" s="35"/>
      <c r="AP23" s="31">
        <f t="shared" si="24"/>
        <v>0</v>
      </c>
      <c r="AQ23" s="31">
        <f>مراکز!U29</f>
        <v>0</v>
      </c>
      <c r="AR23" s="28"/>
      <c r="AS23" s="36"/>
      <c r="AT23" s="5">
        <f t="shared" si="7"/>
        <v>0</v>
      </c>
      <c r="AU23" s="5">
        <f t="shared" si="8"/>
        <v>0</v>
      </c>
      <c r="AV23" s="15" t="e">
        <f t="shared" si="9"/>
        <v>#DIV/0!</v>
      </c>
      <c r="AW23" s="15" t="e">
        <f t="shared" si="9"/>
        <v>#DIV/0!</v>
      </c>
      <c r="AX23" s="12" t="s">
        <v>22</v>
      </c>
      <c r="AY23" s="28"/>
      <c r="AZ23" s="28"/>
      <c r="BA23" s="35"/>
      <c r="BB23" s="31">
        <f t="shared" si="25"/>
        <v>0</v>
      </c>
      <c r="BC23" s="31">
        <f>مراکز!U28</f>
        <v>0</v>
      </c>
      <c r="BD23" s="28"/>
      <c r="BE23" s="36"/>
      <c r="BF23" s="15">
        <f t="shared" si="10"/>
        <v>0</v>
      </c>
      <c r="BG23" s="15">
        <f t="shared" si="11"/>
        <v>0</v>
      </c>
      <c r="BH23" s="15" t="e">
        <f t="shared" si="12"/>
        <v>#DIV/0!</v>
      </c>
      <c r="BI23" s="15" t="e">
        <f t="shared" si="12"/>
        <v>#DIV/0!</v>
      </c>
      <c r="BJ23" s="12" t="s">
        <v>22</v>
      </c>
      <c r="BK23" s="28"/>
      <c r="BL23" s="28"/>
      <c r="BM23" s="35"/>
      <c r="BN23" s="31">
        <f t="shared" si="26"/>
        <v>0</v>
      </c>
      <c r="BO23" s="31">
        <f>مراکز!U29</f>
        <v>0</v>
      </c>
      <c r="BP23" s="28"/>
      <c r="BQ23" s="36"/>
      <c r="BR23" s="15">
        <f t="shared" si="13"/>
        <v>0</v>
      </c>
      <c r="BS23" s="15">
        <f t="shared" si="14"/>
        <v>0</v>
      </c>
      <c r="BT23" s="15" t="e">
        <f t="shared" si="40"/>
        <v>#DIV/0!</v>
      </c>
      <c r="BU23" s="15" t="e">
        <f t="shared" si="40"/>
        <v>#DIV/0!</v>
      </c>
      <c r="BV23" s="12" t="s">
        <v>22</v>
      </c>
      <c r="BW23" s="28"/>
      <c r="BX23" s="28"/>
      <c r="BY23" s="35"/>
      <c r="BZ23" s="31">
        <f t="shared" si="27"/>
        <v>0</v>
      </c>
      <c r="CA23" s="31">
        <f>مراکز!U30</f>
        <v>0</v>
      </c>
      <c r="CB23" s="28"/>
      <c r="CC23" s="36"/>
      <c r="CD23" s="15">
        <f t="shared" si="28"/>
        <v>0</v>
      </c>
      <c r="CE23" s="15">
        <f t="shared" si="29"/>
        <v>0</v>
      </c>
      <c r="CF23" s="15" t="e">
        <f t="shared" si="30"/>
        <v>#DIV/0!</v>
      </c>
      <c r="CG23" s="15" t="e">
        <f t="shared" si="31"/>
        <v>#DIV/0!</v>
      </c>
      <c r="CH23" s="12" t="s">
        <v>22</v>
      </c>
      <c r="CI23" s="28"/>
      <c r="CJ23" s="28"/>
      <c r="CK23" s="35"/>
      <c r="CL23" s="31">
        <f t="shared" si="32"/>
        <v>0</v>
      </c>
      <c r="CM23" s="31">
        <f>مراکز!U31</f>
        <v>0</v>
      </c>
      <c r="CN23" s="28"/>
      <c r="CO23" s="36"/>
      <c r="CP23" s="15">
        <f t="shared" si="33"/>
        <v>0</v>
      </c>
      <c r="CQ23" s="15">
        <f t="shared" si="34"/>
        <v>0</v>
      </c>
      <c r="CR23" s="15" t="e">
        <f t="shared" si="35"/>
        <v>#DIV/0!</v>
      </c>
      <c r="CS23" s="15" t="e">
        <f t="shared" si="36"/>
        <v>#DIV/0!</v>
      </c>
      <c r="CT23" s="12" t="s">
        <v>22</v>
      </c>
      <c r="CU23" s="28"/>
      <c r="CV23" s="28"/>
      <c r="CW23" s="15"/>
      <c r="CX23" s="29">
        <f t="shared" si="37"/>
        <v>0</v>
      </c>
      <c r="CY23" s="29">
        <f>مراکز!U32</f>
        <v>0</v>
      </c>
      <c r="CZ23" s="28"/>
      <c r="DA23" s="5"/>
      <c r="DB23" s="28"/>
      <c r="DC23" s="28"/>
      <c r="DD23" s="15" t="e">
        <f t="shared" si="41"/>
        <v>#DIV/0!</v>
      </c>
      <c r="DE23" s="15" t="e">
        <f t="shared" si="41"/>
        <v>#DIV/0!</v>
      </c>
    </row>
  </sheetData>
  <mergeCells count="30">
    <mergeCell ref="C2:C3"/>
    <mergeCell ref="G2:G3"/>
    <mergeCell ref="F2:F3"/>
    <mergeCell ref="CT2:CT3"/>
    <mergeCell ref="CI2:CS2"/>
    <mergeCell ref="CH2:CH3"/>
    <mergeCell ref="BV2:BV3"/>
    <mergeCell ref="BW2:CG2"/>
    <mergeCell ref="J2:J3"/>
    <mergeCell ref="K2:K3"/>
    <mergeCell ref="M2:M3"/>
    <mergeCell ref="L2:L3"/>
    <mergeCell ref="Z2:Z3"/>
    <mergeCell ref="AL2:AL3"/>
    <mergeCell ref="A1:H1"/>
    <mergeCell ref="CU2:DE2"/>
    <mergeCell ref="BK2:BU2"/>
    <mergeCell ref="BJ2:BJ3"/>
    <mergeCell ref="A2:A3"/>
    <mergeCell ref="N2:N3"/>
    <mergeCell ref="AX2:AX3"/>
    <mergeCell ref="AM2:AW2"/>
    <mergeCell ref="AY2:BI2"/>
    <mergeCell ref="O2:W2"/>
    <mergeCell ref="AA2:AJ2"/>
    <mergeCell ref="H2:H3"/>
    <mergeCell ref="I2:I3"/>
    <mergeCell ref="E2:E3"/>
    <mergeCell ref="B2:B3"/>
    <mergeCell ref="D2:D3"/>
  </mergeCells>
  <pageMargins left="0" right="0" top="0" bottom="0" header="0.31496062992125984" footer="0.11811023622047245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topLeftCell="B1" workbookViewId="0">
      <selection activeCell="A20" sqref="A20"/>
    </sheetView>
  </sheetViews>
  <sheetFormatPr defaultRowHeight="14.25" x14ac:dyDescent="0.2"/>
  <cols>
    <col min="1" max="1" width="36.75" customWidth="1"/>
  </cols>
  <sheetData>
    <row r="2" spans="1:2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x14ac:dyDescent="0.2">
      <c r="A3" s="55" t="s">
        <v>42</v>
      </c>
      <c r="B3" s="58" t="s">
        <v>45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1" x14ac:dyDescent="0.2">
      <c r="A4" s="56"/>
      <c r="B4" s="58" t="s">
        <v>46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</row>
    <row r="5" spans="1:21" x14ac:dyDescent="0.2">
      <c r="A5" s="5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 t="s">
        <v>22</v>
      </c>
    </row>
    <row r="6" spans="1:21" x14ac:dyDescent="0.2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>
        <f>SUM(B6:T6)</f>
        <v>0</v>
      </c>
    </row>
    <row r="7" spans="1:21" x14ac:dyDescent="0.2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>
        <f t="shared" ref="U7:U13" si="0">SUM(B7:T7)</f>
        <v>0</v>
      </c>
    </row>
    <row r="8" spans="1:21" x14ac:dyDescent="0.2">
      <c r="A8" s="18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1">
        <f t="shared" si="0"/>
        <v>0</v>
      </c>
    </row>
    <row r="9" spans="1:21" x14ac:dyDescent="0.2">
      <c r="A9" s="18" t="s">
        <v>43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>
        <f t="shared" si="0"/>
        <v>0</v>
      </c>
    </row>
    <row r="10" spans="1:21" x14ac:dyDescent="0.2">
      <c r="A10" s="18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1">
        <f t="shared" si="0"/>
        <v>0</v>
      </c>
    </row>
    <row r="11" spans="1:21" x14ac:dyDescent="0.2">
      <c r="A11" s="18" t="s">
        <v>49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>
        <f t="shared" si="0"/>
        <v>0</v>
      </c>
    </row>
    <row r="12" spans="1:21" x14ac:dyDescent="0.2">
      <c r="A12" s="18" t="s">
        <v>51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1">
        <f t="shared" si="0"/>
        <v>0</v>
      </c>
    </row>
    <row r="13" spans="1:21" x14ac:dyDescent="0.2">
      <c r="A13" s="18" t="s">
        <v>52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1">
        <f t="shared" si="0"/>
        <v>0</v>
      </c>
    </row>
  </sheetData>
  <sheetProtection password="CF4E" sheet="1" objects="1" scenarios="1"/>
  <mergeCells count="4">
    <mergeCell ref="A2:U2"/>
    <mergeCell ref="A3:A5"/>
    <mergeCell ref="B3:U3"/>
    <mergeCell ref="B4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کل شهرستان</vt:lpstr>
      <vt:lpstr>مراکز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 Hemmati</dc:creator>
  <cp:lastModifiedBy>Fatemeh Saadati</cp:lastModifiedBy>
  <cp:lastPrinted>2014-07-27T05:14:20Z</cp:lastPrinted>
  <dcterms:created xsi:type="dcterms:W3CDTF">2014-07-16T06:41:32Z</dcterms:created>
  <dcterms:modified xsi:type="dcterms:W3CDTF">2017-05-04T05:36:10Z</dcterms:modified>
</cp:coreProperties>
</file>