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D1\1401\تعرفه\1401\"/>
    </mc:Choice>
  </mc:AlternateContent>
  <bookViews>
    <workbookView xWindow="0" yWindow="0" windowWidth="20295" windowHeight="7110"/>
  </bookViews>
  <sheets>
    <sheet name="خدمات و ارزش نسبی و قیمتها 14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3" i="1" l="1"/>
  <c r="K273" i="1"/>
  <c r="J273" i="1"/>
  <c r="I273" i="1"/>
  <c r="M273" i="1" s="1"/>
  <c r="H273" i="1"/>
  <c r="L272" i="1"/>
  <c r="K272" i="1"/>
  <c r="J272" i="1"/>
  <c r="N272" i="1" s="1"/>
  <c r="I272" i="1"/>
  <c r="H272" i="1"/>
  <c r="L271" i="1"/>
  <c r="K271" i="1"/>
  <c r="O271" i="1" s="1"/>
  <c r="J271" i="1"/>
  <c r="N271" i="1" s="1"/>
  <c r="I271" i="1"/>
  <c r="M271" i="1" s="1"/>
  <c r="H271" i="1"/>
  <c r="L270" i="1"/>
  <c r="K270" i="1"/>
  <c r="J270" i="1"/>
  <c r="I270" i="1"/>
  <c r="H270" i="1"/>
  <c r="L269" i="1"/>
  <c r="K269" i="1"/>
  <c r="J269" i="1"/>
  <c r="I269" i="1"/>
  <c r="M269" i="1" s="1"/>
  <c r="H269" i="1"/>
  <c r="L268" i="1"/>
  <c r="K268" i="1"/>
  <c r="J268" i="1"/>
  <c r="N268" i="1" s="1"/>
  <c r="I268" i="1"/>
  <c r="H268" i="1"/>
  <c r="L267" i="1"/>
  <c r="K267" i="1"/>
  <c r="O267" i="1" s="1"/>
  <c r="J267" i="1"/>
  <c r="N267" i="1" s="1"/>
  <c r="I267" i="1"/>
  <c r="M267" i="1" s="1"/>
  <c r="H267" i="1"/>
  <c r="L266" i="1"/>
  <c r="K266" i="1"/>
  <c r="J266" i="1"/>
  <c r="I266" i="1"/>
  <c r="H266" i="1"/>
  <c r="L265" i="1"/>
  <c r="K265" i="1"/>
  <c r="J265" i="1"/>
  <c r="I265" i="1"/>
  <c r="M265" i="1" s="1"/>
  <c r="H265" i="1"/>
  <c r="L264" i="1"/>
  <c r="K264" i="1"/>
  <c r="J264" i="1"/>
  <c r="N264" i="1" s="1"/>
  <c r="I264" i="1"/>
  <c r="H264" i="1"/>
  <c r="L263" i="1"/>
  <c r="K263" i="1"/>
  <c r="O263" i="1" s="1"/>
  <c r="J263" i="1"/>
  <c r="N263" i="1" s="1"/>
  <c r="I263" i="1"/>
  <c r="M263" i="1" s="1"/>
  <c r="H263" i="1"/>
  <c r="L262" i="1"/>
  <c r="K262" i="1"/>
  <c r="J262" i="1"/>
  <c r="I262" i="1"/>
  <c r="H262" i="1"/>
  <c r="L261" i="1"/>
  <c r="K261" i="1"/>
  <c r="J261" i="1"/>
  <c r="I261" i="1"/>
  <c r="M261" i="1" s="1"/>
  <c r="H261" i="1"/>
  <c r="L260" i="1"/>
  <c r="K260" i="1"/>
  <c r="J260" i="1"/>
  <c r="N260" i="1" s="1"/>
  <c r="I260" i="1"/>
  <c r="H260" i="1"/>
  <c r="L259" i="1"/>
  <c r="K259" i="1"/>
  <c r="O259" i="1" s="1"/>
  <c r="J259" i="1"/>
  <c r="N259" i="1" s="1"/>
  <c r="I259" i="1"/>
  <c r="M259" i="1" s="1"/>
  <c r="H259" i="1"/>
  <c r="L258" i="1"/>
  <c r="K258" i="1"/>
  <c r="J258" i="1"/>
  <c r="I258" i="1"/>
  <c r="H258" i="1"/>
  <c r="L257" i="1"/>
  <c r="K257" i="1"/>
  <c r="J257" i="1"/>
  <c r="I257" i="1"/>
  <c r="M257" i="1" s="1"/>
  <c r="H257" i="1"/>
  <c r="L256" i="1"/>
  <c r="K256" i="1"/>
  <c r="J256" i="1"/>
  <c r="N256" i="1" s="1"/>
  <c r="I256" i="1"/>
  <c r="H256" i="1"/>
  <c r="L255" i="1"/>
  <c r="K255" i="1"/>
  <c r="O255" i="1" s="1"/>
  <c r="J255" i="1"/>
  <c r="N255" i="1" s="1"/>
  <c r="I255" i="1"/>
  <c r="M255" i="1" s="1"/>
  <c r="H255" i="1"/>
  <c r="L254" i="1"/>
  <c r="K254" i="1"/>
  <c r="J254" i="1"/>
  <c r="I254" i="1"/>
  <c r="H254" i="1"/>
  <c r="L253" i="1"/>
  <c r="K253" i="1"/>
  <c r="J253" i="1"/>
  <c r="I253" i="1"/>
  <c r="M253" i="1" s="1"/>
  <c r="H253" i="1"/>
  <c r="L252" i="1"/>
  <c r="K252" i="1"/>
  <c r="J252" i="1"/>
  <c r="N252" i="1" s="1"/>
  <c r="I252" i="1"/>
  <c r="H252" i="1"/>
  <c r="L251" i="1"/>
  <c r="K251" i="1"/>
  <c r="O251" i="1" s="1"/>
  <c r="J251" i="1"/>
  <c r="N251" i="1" s="1"/>
  <c r="I251" i="1"/>
  <c r="M251" i="1" s="1"/>
  <c r="H251" i="1"/>
  <c r="L250" i="1"/>
  <c r="K250" i="1"/>
  <c r="J250" i="1"/>
  <c r="I250" i="1"/>
  <c r="H250" i="1"/>
  <c r="L249" i="1"/>
  <c r="K249" i="1"/>
  <c r="J249" i="1"/>
  <c r="I249" i="1"/>
  <c r="M249" i="1" s="1"/>
  <c r="H249" i="1"/>
  <c r="L248" i="1"/>
  <c r="K248" i="1"/>
  <c r="J248" i="1"/>
  <c r="N248" i="1" s="1"/>
  <c r="I248" i="1"/>
  <c r="H248" i="1"/>
  <c r="L247" i="1"/>
  <c r="K247" i="1"/>
  <c r="O247" i="1" s="1"/>
  <c r="J247" i="1"/>
  <c r="N247" i="1" s="1"/>
  <c r="I247" i="1"/>
  <c r="M247" i="1" s="1"/>
  <c r="H247" i="1"/>
  <c r="L246" i="1"/>
  <c r="K246" i="1"/>
  <c r="J246" i="1"/>
  <c r="I246" i="1"/>
  <c r="H246" i="1"/>
  <c r="L245" i="1"/>
  <c r="K245" i="1"/>
  <c r="J245" i="1"/>
  <c r="I245" i="1"/>
  <c r="M245" i="1" s="1"/>
  <c r="H245" i="1"/>
  <c r="L244" i="1"/>
  <c r="K244" i="1"/>
  <c r="J244" i="1"/>
  <c r="N244" i="1" s="1"/>
  <c r="I244" i="1"/>
  <c r="H244" i="1"/>
  <c r="L243" i="1"/>
  <c r="K243" i="1"/>
  <c r="O243" i="1" s="1"/>
  <c r="J243" i="1"/>
  <c r="N243" i="1" s="1"/>
  <c r="I243" i="1"/>
  <c r="M243" i="1" s="1"/>
  <c r="H243" i="1"/>
  <c r="L242" i="1"/>
  <c r="K242" i="1"/>
  <c r="J242" i="1"/>
  <c r="I242" i="1"/>
  <c r="H242" i="1"/>
  <c r="L241" i="1"/>
  <c r="K241" i="1"/>
  <c r="J241" i="1"/>
  <c r="I241" i="1"/>
  <c r="M241" i="1" s="1"/>
  <c r="H241" i="1"/>
  <c r="L240" i="1"/>
  <c r="K240" i="1"/>
  <c r="J240" i="1"/>
  <c r="N240" i="1" s="1"/>
  <c r="I240" i="1"/>
  <c r="H240" i="1"/>
  <c r="L239" i="1"/>
  <c r="K239" i="1"/>
  <c r="O239" i="1" s="1"/>
  <c r="J239" i="1"/>
  <c r="N239" i="1" s="1"/>
  <c r="I239" i="1"/>
  <c r="M239" i="1" s="1"/>
  <c r="H239" i="1"/>
  <c r="L238" i="1"/>
  <c r="K238" i="1"/>
  <c r="J238" i="1"/>
  <c r="I238" i="1"/>
  <c r="H238" i="1"/>
  <c r="L237" i="1"/>
  <c r="K237" i="1"/>
  <c r="J237" i="1"/>
  <c r="I237" i="1"/>
  <c r="M237" i="1" s="1"/>
  <c r="H237" i="1"/>
  <c r="L236" i="1"/>
  <c r="K236" i="1"/>
  <c r="J236" i="1"/>
  <c r="N236" i="1" s="1"/>
  <c r="I236" i="1"/>
  <c r="H236" i="1"/>
  <c r="L235" i="1"/>
  <c r="K235" i="1"/>
  <c r="O235" i="1" s="1"/>
  <c r="J235" i="1"/>
  <c r="N235" i="1" s="1"/>
  <c r="I235" i="1"/>
  <c r="M235" i="1" s="1"/>
  <c r="H235" i="1"/>
  <c r="L234" i="1"/>
  <c r="K234" i="1"/>
  <c r="J234" i="1"/>
  <c r="I234" i="1"/>
  <c r="H234" i="1"/>
  <c r="L233" i="1"/>
  <c r="K233" i="1"/>
  <c r="J233" i="1"/>
  <c r="I233" i="1"/>
  <c r="M233" i="1" s="1"/>
  <c r="H233" i="1"/>
  <c r="L232" i="1"/>
  <c r="K232" i="1"/>
  <c r="J232" i="1"/>
  <c r="N232" i="1" s="1"/>
  <c r="I232" i="1"/>
  <c r="H232" i="1"/>
  <c r="L231" i="1"/>
  <c r="K231" i="1"/>
  <c r="O231" i="1" s="1"/>
  <c r="J231" i="1"/>
  <c r="N231" i="1" s="1"/>
  <c r="I231" i="1"/>
  <c r="M231" i="1" s="1"/>
  <c r="H231" i="1"/>
  <c r="L230" i="1"/>
  <c r="K230" i="1"/>
  <c r="J230" i="1"/>
  <c r="I230" i="1"/>
  <c r="H230" i="1"/>
  <c r="L229" i="1"/>
  <c r="K229" i="1"/>
  <c r="J229" i="1"/>
  <c r="I229" i="1"/>
  <c r="M229" i="1" s="1"/>
  <c r="H229" i="1"/>
  <c r="L228" i="1"/>
  <c r="K228" i="1"/>
  <c r="J228" i="1"/>
  <c r="N228" i="1" s="1"/>
  <c r="I228" i="1"/>
  <c r="H228" i="1"/>
  <c r="L227" i="1"/>
  <c r="K227" i="1"/>
  <c r="O227" i="1" s="1"/>
  <c r="J227" i="1"/>
  <c r="N227" i="1" s="1"/>
  <c r="I227" i="1"/>
  <c r="M227" i="1" s="1"/>
  <c r="H227" i="1"/>
  <c r="L226" i="1"/>
  <c r="K226" i="1"/>
  <c r="J226" i="1"/>
  <c r="I226" i="1"/>
  <c r="H226" i="1"/>
  <c r="L225" i="1"/>
  <c r="K225" i="1"/>
  <c r="J225" i="1"/>
  <c r="I225" i="1"/>
  <c r="M225" i="1" s="1"/>
  <c r="H225" i="1"/>
  <c r="L224" i="1"/>
  <c r="K224" i="1"/>
  <c r="J224" i="1"/>
  <c r="N224" i="1" s="1"/>
  <c r="I224" i="1"/>
  <c r="H224" i="1"/>
  <c r="L223" i="1"/>
  <c r="K223" i="1"/>
  <c r="O223" i="1" s="1"/>
  <c r="J223" i="1"/>
  <c r="N223" i="1" s="1"/>
  <c r="I223" i="1"/>
  <c r="M223" i="1" s="1"/>
  <c r="H223" i="1"/>
  <c r="L222" i="1"/>
  <c r="K222" i="1"/>
  <c r="J222" i="1"/>
  <c r="I222" i="1"/>
  <c r="H222" i="1"/>
  <c r="L221" i="1"/>
  <c r="K221" i="1"/>
  <c r="J221" i="1"/>
  <c r="I221" i="1"/>
  <c r="M221" i="1" s="1"/>
  <c r="H221" i="1"/>
  <c r="L220" i="1"/>
  <c r="K220" i="1"/>
  <c r="J220" i="1"/>
  <c r="N220" i="1" s="1"/>
  <c r="I220" i="1"/>
  <c r="H220" i="1"/>
  <c r="L219" i="1"/>
  <c r="K219" i="1"/>
  <c r="O219" i="1" s="1"/>
  <c r="J219" i="1"/>
  <c r="N219" i="1" s="1"/>
  <c r="I219" i="1"/>
  <c r="M219" i="1" s="1"/>
  <c r="H219" i="1"/>
  <c r="L218" i="1"/>
  <c r="K218" i="1"/>
  <c r="J218" i="1"/>
  <c r="I218" i="1"/>
  <c r="H218" i="1"/>
  <c r="L217" i="1"/>
  <c r="K217" i="1"/>
  <c r="J217" i="1"/>
  <c r="I217" i="1"/>
  <c r="M217" i="1" s="1"/>
  <c r="H217" i="1"/>
  <c r="L216" i="1"/>
  <c r="K216" i="1"/>
  <c r="J216" i="1"/>
  <c r="N216" i="1" s="1"/>
  <c r="I216" i="1"/>
  <c r="H216" i="1"/>
  <c r="L215" i="1"/>
  <c r="K215" i="1"/>
  <c r="O215" i="1" s="1"/>
  <c r="J215" i="1"/>
  <c r="N215" i="1" s="1"/>
  <c r="I215" i="1"/>
  <c r="M215" i="1" s="1"/>
  <c r="H215" i="1"/>
  <c r="L214" i="1"/>
  <c r="K214" i="1"/>
  <c r="J214" i="1"/>
  <c r="I214" i="1"/>
  <c r="H214" i="1"/>
  <c r="L213" i="1"/>
  <c r="K213" i="1"/>
  <c r="J213" i="1"/>
  <c r="I213" i="1"/>
  <c r="M213" i="1" s="1"/>
  <c r="H213" i="1"/>
  <c r="L212" i="1"/>
  <c r="K212" i="1"/>
  <c r="J212" i="1"/>
  <c r="N212" i="1" s="1"/>
  <c r="I212" i="1"/>
  <c r="H212" i="1"/>
  <c r="L211" i="1"/>
  <c r="K211" i="1"/>
  <c r="O211" i="1" s="1"/>
  <c r="J211" i="1"/>
  <c r="N211" i="1" s="1"/>
  <c r="I211" i="1"/>
  <c r="M211" i="1" s="1"/>
  <c r="H211" i="1"/>
  <c r="L210" i="1"/>
  <c r="K210" i="1"/>
  <c r="J210" i="1"/>
  <c r="I210" i="1"/>
  <c r="H210" i="1"/>
  <c r="L209" i="1"/>
  <c r="K209" i="1"/>
  <c r="J209" i="1"/>
  <c r="I209" i="1"/>
  <c r="M209" i="1" s="1"/>
  <c r="H209" i="1"/>
  <c r="L208" i="1"/>
  <c r="K208" i="1"/>
  <c r="J208" i="1"/>
  <c r="N208" i="1" s="1"/>
  <c r="I208" i="1"/>
  <c r="H208" i="1"/>
  <c r="L207" i="1"/>
  <c r="K207" i="1"/>
  <c r="O207" i="1" s="1"/>
  <c r="J207" i="1"/>
  <c r="N207" i="1" s="1"/>
  <c r="I207" i="1"/>
  <c r="M207" i="1" s="1"/>
  <c r="H207" i="1"/>
  <c r="L206" i="1"/>
  <c r="K206" i="1"/>
  <c r="J206" i="1"/>
  <c r="I206" i="1"/>
  <c r="H206" i="1"/>
  <c r="L205" i="1"/>
  <c r="K205" i="1"/>
  <c r="J205" i="1"/>
  <c r="I205" i="1"/>
  <c r="M205" i="1" s="1"/>
  <c r="H205" i="1"/>
  <c r="L204" i="1"/>
  <c r="K204" i="1"/>
  <c r="J204" i="1"/>
  <c r="N204" i="1" s="1"/>
  <c r="I204" i="1"/>
  <c r="H204" i="1"/>
  <c r="L203" i="1"/>
  <c r="K203" i="1"/>
  <c r="O203" i="1" s="1"/>
  <c r="J203" i="1"/>
  <c r="N203" i="1" s="1"/>
  <c r="I203" i="1"/>
  <c r="M203" i="1" s="1"/>
  <c r="H203" i="1"/>
  <c r="L202" i="1"/>
  <c r="K202" i="1"/>
  <c r="J202" i="1"/>
  <c r="I202" i="1"/>
  <c r="H202" i="1"/>
  <c r="L201" i="1"/>
  <c r="K201" i="1"/>
  <c r="J201" i="1"/>
  <c r="I201" i="1"/>
  <c r="M201" i="1" s="1"/>
  <c r="H201" i="1"/>
  <c r="L200" i="1"/>
  <c r="K200" i="1"/>
  <c r="J200" i="1"/>
  <c r="N200" i="1" s="1"/>
  <c r="I200" i="1"/>
  <c r="H200" i="1"/>
  <c r="L199" i="1"/>
  <c r="K199" i="1"/>
  <c r="J199" i="1"/>
  <c r="I199" i="1"/>
  <c r="M199" i="1" s="1"/>
  <c r="H199" i="1"/>
  <c r="L198" i="1"/>
  <c r="K198" i="1"/>
  <c r="J198" i="1"/>
  <c r="I198" i="1"/>
  <c r="H198" i="1"/>
  <c r="L197" i="1"/>
  <c r="K197" i="1"/>
  <c r="J197" i="1"/>
  <c r="I197" i="1"/>
  <c r="M197" i="1" s="1"/>
  <c r="H197" i="1"/>
  <c r="L196" i="1"/>
  <c r="K196" i="1"/>
  <c r="J196" i="1"/>
  <c r="I196" i="1"/>
  <c r="H196" i="1"/>
  <c r="L195" i="1"/>
  <c r="K195" i="1"/>
  <c r="J195" i="1"/>
  <c r="I195" i="1"/>
  <c r="M195" i="1" s="1"/>
  <c r="H195" i="1"/>
  <c r="L194" i="1"/>
  <c r="K194" i="1"/>
  <c r="J194" i="1"/>
  <c r="I194" i="1"/>
  <c r="H194" i="1"/>
  <c r="L193" i="1"/>
  <c r="K193" i="1"/>
  <c r="J193" i="1"/>
  <c r="I193" i="1"/>
  <c r="M193" i="1" s="1"/>
  <c r="H193" i="1"/>
  <c r="L192" i="1"/>
  <c r="K192" i="1"/>
  <c r="J192" i="1"/>
  <c r="I192" i="1"/>
  <c r="H192" i="1"/>
  <c r="L191" i="1"/>
  <c r="K191" i="1"/>
  <c r="J191" i="1"/>
  <c r="I191" i="1"/>
  <c r="M191" i="1" s="1"/>
  <c r="H191" i="1"/>
  <c r="L190" i="1"/>
  <c r="K190" i="1"/>
  <c r="J190" i="1"/>
  <c r="I190" i="1"/>
  <c r="H190" i="1"/>
  <c r="L189" i="1"/>
  <c r="K189" i="1"/>
  <c r="J189" i="1"/>
  <c r="I189" i="1"/>
  <c r="H189" i="1"/>
  <c r="L188" i="1"/>
  <c r="K188" i="1"/>
  <c r="J188" i="1"/>
  <c r="I188" i="1"/>
  <c r="H188" i="1"/>
  <c r="L187" i="1"/>
  <c r="K187" i="1"/>
  <c r="J187" i="1"/>
  <c r="I187" i="1"/>
  <c r="H187" i="1"/>
  <c r="O186" i="1"/>
  <c r="L186" i="1"/>
  <c r="K186" i="1"/>
  <c r="J186" i="1"/>
  <c r="I186" i="1"/>
  <c r="H186" i="1"/>
  <c r="L185" i="1"/>
  <c r="K185" i="1"/>
  <c r="J185" i="1"/>
  <c r="I185" i="1"/>
  <c r="H185" i="1"/>
  <c r="L184" i="1"/>
  <c r="O184" i="1" s="1"/>
  <c r="K184" i="1"/>
  <c r="J184" i="1"/>
  <c r="I184" i="1"/>
  <c r="H184" i="1"/>
  <c r="L183" i="1"/>
  <c r="K183" i="1"/>
  <c r="J183" i="1"/>
  <c r="I183" i="1"/>
  <c r="H183" i="1"/>
  <c r="O183" i="1" s="1"/>
  <c r="L182" i="1"/>
  <c r="K182" i="1"/>
  <c r="J182" i="1"/>
  <c r="I182" i="1"/>
  <c r="H182" i="1"/>
  <c r="L181" i="1"/>
  <c r="K181" i="1"/>
  <c r="J181" i="1"/>
  <c r="I181" i="1"/>
  <c r="H181" i="1"/>
  <c r="O180" i="1"/>
  <c r="L180" i="1"/>
  <c r="K180" i="1"/>
  <c r="J180" i="1"/>
  <c r="I180" i="1"/>
  <c r="H180" i="1"/>
  <c r="L179" i="1"/>
  <c r="K179" i="1"/>
  <c r="J179" i="1"/>
  <c r="I179" i="1"/>
  <c r="H179" i="1"/>
  <c r="L178" i="1"/>
  <c r="O178" i="1" s="1"/>
  <c r="K178" i="1"/>
  <c r="J178" i="1"/>
  <c r="I178" i="1"/>
  <c r="H178" i="1"/>
  <c r="L177" i="1"/>
  <c r="K177" i="1"/>
  <c r="J177" i="1"/>
  <c r="I177" i="1"/>
  <c r="H177" i="1"/>
  <c r="L176" i="1"/>
  <c r="K176" i="1"/>
  <c r="J176" i="1"/>
  <c r="I176" i="1"/>
  <c r="H176" i="1"/>
  <c r="L175" i="1"/>
  <c r="K175" i="1"/>
  <c r="J175" i="1"/>
  <c r="I175" i="1"/>
  <c r="H175" i="1"/>
  <c r="O175" i="1" s="1"/>
  <c r="L174" i="1"/>
  <c r="K174" i="1"/>
  <c r="J174" i="1"/>
  <c r="I174" i="1"/>
  <c r="H174" i="1"/>
  <c r="O174" i="1" s="1"/>
  <c r="L173" i="1"/>
  <c r="K173" i="1"/>
  <c r="J173" i="1"/>
  <c r="I173" i="1"/>
  <c r="H173" i="1"/>
  <c r="L172" i="1"/>
  <c r="K172" i="1"/>
  <c r="J172" i="1"/>
  <c r="I172" i="1"/>
  <c r="H172" i="1"/>
  <c r="L171" i="1"/>
  <c r="K171" i="1"/>
  <c r="J171" i="1"/>
  <c r="I171" i="1"/>
  <c r="H171" i="1"/>
  <c r="L170" i="1"/>
  <c r="K170" i="1"/>
  <c r="J170" i="1"/>
  <c r="I170" i="1"/>
  <c r="H170" i="1"/>
  <c r="O170" i="1" s="1"/>
  <c r="L169" i="1"/>
  <c r="K169" i="1"/>
  <c r="J169" i="1"/>
  <c r="I169" i="1"/>
  <c r="H169" i="1"/>
  <c r="O168" i="1"/>
  <c r="L168" i="1"/>
  <c r="K168" i="1"/>
  <c r="J168" i="1"/>
  <c r="I168" i="1"/>
  <c r="H168" i="1"/>
  <c r="L167" i="1"/>
  <c r="K167" i="1"/>
  <c r="J167" i="1"/>
  <c r="I167" i="1"/>
  <c r="H167" i="1"/>
  <c r="L166" i="1"/>
  <c r="K166" i="1"/>
  <c r="J166" i="1"/>
  <c r="I166" i="1"/>
  <c r="H166" i="1"/>
  <c r="L165" i="1"/>
  <c r="K165" i="1"/>
  <c r="J165" i="1"/>
  <c r="I165" i="1"/>
  <c r="H165" i="1"/>
  <c r="L164" i="1"/>
  <c r="O164" i="1" s="1"/>
  <c r="K164" i="1"/>
  <c r="J164" i="1"/>
  <c r="I164" i="1"/>
  <c r="H164" i="1"/>
  <c r="L163" i="1"/>
  <c r="K163" i="1"/>
  <c r="J163" i="1"/>
  <c r="I163" i="1"/>
  <c r="H163" i="1"/>
  <c r="O162" i="1"/>
  <c r="L162" i="1"/>
  <c r="K162" i="1"/>
  <c r="J162" i="1"/>
  <c r="I162" i="1"/>
  <c r="H162" i="1"/>
  <c r="L161" i="1"/>
  <c r="K161" i="1"/>
  <c r="J161" i="1"/>
  <c r="I161" i="1"/>
  <c r="H161" i="1"/>
  <c r="L160" i="1"/>
  <c r="K160" i="1"/>
  <c r="O160" i="1" s="1"/>
  <c r="J160" i="1"/>
  <c r="I160" i="1"/>
  <c r="H160" i="1"/>
  <c r="L159" i="1"/>
  <c r="K159" i="1"/>
  <c r="J159" i="1"/>
  <c r="I159" i="1"/>
  <c r="H159" i="1"/>
  <c r="L158" i="1"/>
  <c r="K158" i="1"/>
  <c r="J158" i="1"/>
  <c r="I158" i="1"/>
  <c r="H158" i="1"/>
  <c r="O158" i="1" s="1"/>
  <c r="L157" i="1"/>
  <c r="K157" i="1"/>
  <c r="J157" i="1"/>
  <c r="I157" i="1"/>
  <c r="H157" i="1"/>
  <c r="L156" i="1"/>
  <c r="O156" i="1" s="1"/>
  <c r="K156" i="1"/>
  <c r="J156" i="1"/>
  <c r="I156" i="1"/>
  <c r="H156" i="1"/>
  <c r="L155" i="1"/>
  <c r="K155" i="1"/>
  <c r="J155" i="1"/>
  <c r="I155" i="1"/>
  <c r="H155" i="1"/>
  <c r="L154" i="1"/>
  <c r="K154" i="1"/>
  <c r="J154" i="1"/>
  <c r="I154" i="1"/>
  <c r="H154" i="1"/>
  <c r="L153" i="1"/>
  <c r="K153" i="1"/>
  <c r="J153" i="1"/>
  <c r="I153" i="1"/>
  <c r="H153" i="1"/>
  <c r="L152" i="1"/>
  <c r="K152" i="1"/>
  <c r="J152" i="1"/>
  <c r="I152" i="1"/>
  <c r="H152" i="1"/>
  <c r="L151" i="1"/>
  <c r="K151" i="1"/>
  <c r="J151" i="1"/>
  <c r="I151" i="1"/>
  <c r="H151" i="1"/>
  <c r="L150" i="1"/>
  <c r="K150" i="1"/>
  <c r="J150" i="1"/>
  <c r="I150" i="1"/>
  <c r="H150" i="1"/>
  <c r="O150" i="1" s="1"/>
  <c r="L149" i="1"/>
  <c r="K149" i="1"/>
  <c r="J149" i="1"/>
  <c r="I149" i="1"/>
  <c r="H149" i="1"/>
  <c r="L148" i="1"/>
  <c r="K148" i="1"/>
  <c r="J148" i="1"/>
  <c r="I148" i="1"/>
  <c r="H148" i="1"/>
  <c r="L147" i="1"/>
  <c r="K147" i="1"/>
  <c r="J147" i="1"/>
  <c r="I147" i="1"/>
  <c r="H147" i="1"/>
  <c r="L146" i="1"/>
  <c r="K146" i="1"/>
  <c r="J146" i="1"/>
  <c r="I146" i="1"/>
  <c r="H146" i="1"/>
  <c r="N146" i="1" s="1"/>
  <c r="L145" i="1"/>
  <c r="K145" i="1"/>
  <c r="J145" i="1"/>
  <c r="I145" i="1"/>
  <c r="H145" i="1"/>
  <c r="L144" i="1"/>
  <c r="K144" i="1"/>
  <c r="J144" i="1"/>
  <c r="I144" i="1"/>
  <c r="H144" i="1"/>
  <c r="L143" i="1"/>
  <c r="K143" i="1"/>
  <c r="J143" i="1"/>
  <c r="I143" i="1"/>
  <c r="H143" i="1"/>
  <c r="L142" i="1"/>
  <c r="K142" i="1"/>
  <c r="J142" i="1"/>
  <c r="I142" i="1"/>
  <c r="H142" i="1"/>
  <c r="N142" i="1" s="1"/>
  <c r="L141" i="1"/>
  <c r="O141" i="1" s="1"/>
  <c r="K141" i="1"/>
  <c r="J141" i="1"/>
  <c r="I141" i="1"/>
  <c r="H141" i="1"/>
  <c r="N141" i="1" s="1"/>
  <c r="L140" i="1"/>
  <c r="K140" i="1"/>
  <c r="J140" i="1"/>
  <c r="I140" i="1"/>
  <c r="H140" i="1"/>
  <c r="L139" i="1"/>
  <c r="K139" i="1"/>
  <c r="J139" i="1"/>
  <c r="I139" i="1"/>
  <c r="H139" i="1"/>
  <c r="L138" i="1"/>
  <c r="O138" i="1" s="1"/>
  <c r="K138" i="1"/>
  <c r="J138" i="1"/>
  <c r="I138" i="1"/>
  <c r="H138" i="1"/>
  <c r="N138" i="1" s="1"/>
  <c r="L137" i="1"/>
  <c r="K137" i="1"/>
  <c r="O137" i="1" s="1"/>
  <c r="J137" i="1"/>
  <c r="I137" i="1"/>
  <c r="M137" i="1" s="1"/>
  <c r="H137" i="1"/>
  <c r="N137" i="1" s="1"/>
  <c r="L136" i="1"/>
  <c r="K136" i="1"/>
  <c r="J136" i="1"/>
  <c r="I136" i="1"/>
  <c r="H136" i="1"/>
  <c r="L135" i="1"/>
  <c r="K135" i="1"/>
  <c r="J135" i="1"/>
  <c r="I135" i="1"/>
  <c r="H135" i="1"/>
  <c r="L134" i="1"/>
  <c r="K134" i="1"/>
  <c r="J134" i="1"/>
  <c r="I134" i="1"/>
  <c r="H134" i="1"/>
  <c r="N134" i="1" s="1"/>
  <c r="L133" i="1"/>
  <c r="O133" i="1" s="1"/>
  <c r="K133" i="1"/>
  <c r="J133" i="1"/>
  <c r="I133" i="1"/>
  <c r="H133" i="1"/>
  <c r="N133" i="1" s="1"/>
  <c r="L132" i="1"/>
  <c r="K132" i="1"/>
  <c r="J132" i="1"/>
  <c r="I132" i="1"/>
  <c r="H132" i="1"/>
  <c r="L131" i="1"/>
  <c r="K131" i="1"/>
  <c r="J131" i="1"/>
  <c r="I131" i="1"/>
  <c r="H131" i="1"/>
  <c r="L130" i="1"/>
  <c r="O130" i="1" s="1"/>
  <c r="K130" i="1"/>
  <c r="J130" i="1"/>
  <c r="I130" i="1"/>
  <c r="H130" i="1"/>
  <c r="N130" i="1" s="1"/>
  <c r="L129" i="1"/>
  <c r="K129" i="1"/>
  <c r="O129" i="1" s="1"/>
  <c r="J129" i="1"/>
  <c r="I129" i="1"/>
  <c r="M129" i="1" s="1"/>
  <c r="H129" i="1"/>
  <c r="N129" i="1" s="1"/>
  <c r="L128" i="1"/>
  <c r="K128" i="1"/>
  <c r="J128" i="1"/>
  <c r="I128" i="1"/>
  <c r="H128" i="1"/>
  <c r="L127" i="1"/>
  <c r="K127" i="1"/>
  <c r="J127" i="1"/>
  <c r="I127" i="1"/>
  <c r="H127" i="1"/>
  <c r="L126" i="1"/>
  <c r="K126" i="1"/>
  <c r="J126" i="1"/>
  <c r="I126" i="1"/>
  <c r="H126" i="1"/>
  <c r="N126" i="1" s="1"/>
  <c r="L125" i="1"/>
  <c r="O125" i="1" s="1"/>
  <c r="K125" i="1"/>
  <c r="J125" i="1"/>
  <c r="I125" i="1"/>
  <c r="H125" i="1"/>
  <c r="N125" i="1" s="1"/>
  <c r="L124" i="1"/>
  <c r="K124" i="1"/>
  <c r="J124" i="1"/>
  <c r="I124" i="1"/>
  <c r="H124" i="1"/>
  <c r="L123" i="1"/>
  <c r="K123" i="1"/>
  <c r="J123" i="1"/>
  <c r="I123" i="1"/>
  <c r="H123" i="1"/>
  <c r="L122" i="1"/>
  <c r="O122" i="1" s="1"/>
  <c r="K122" i="1"/>
  <c r="J122" i="1"/>
  <c r="I122" i="1"/>
  <c r="H122" i="1"/>
  <c r="N122" i="1" s="1"/>
  <c r="L121" i="1"/>
  <c r="K121" i="1"/>
  <c r="O121" i="1" s="1"/>
  <c r="J121" i="1"/>
  <c r="I121" i="1"/>
  <c r="M121" i="1" s="1"/>
  <c r="H121" i="1"/>
  <c r="N121" i="1" s="1"/>
  <c r="L120" i="1"/>
  <c r="K120" i="1"/>
  <c r="J120" i="1"/>
  <c r="I120" i="1"/>
  <c r="H120" i="1"/>
  <c r="O120" i="1" s="1"/>
  <c r="L119" i="1"/>
  <c r="K119" i="1"/>
  <c r="J119" i="1"/>
  <c r="I119" i="1"/>
  <c r="H119" i="1"/>
  <c r="L118" i="1"/>
  <c r="K118" i="1"/>
  <c r="J118" i="1"/>
  <c r="I118" i="1"/>
  <c r="H118" i="1"/>
  <c r="L117" i="1"/>
  <c r="K117" i="1"/>
  <c r="J117" i="1"/>
  <c r="N117" i="1" s="1"/>
  <c r="I117" i="1"/>
  <c r="M117" i="1" s="1"/>
  <c r="H117" i="1"/>
  <c r="O117" i="1" s="1"/>
  <c r="L116" i="1"/>
  <c r="K116" i="1"/>
  <c r="J116" i="1"/>
  <c r="I116" i="1"/>
  <c r="H116" i="1"/>
  <c r="O116" i="1" s="1"/>
  <c r="L115" i="1"/>
  <c r="K115" i="1"/>
  <c r="J115" i="1"/>
  <c r="I115" i="1"/>
  <c r="H115" i="1"/>
  <c r="O115" i="1" s="1"/>
  <c r="L114" i="1"/>
  <c r="K114" i="1"/>
  <c r="J114" i="1"/>
  <c r="I114" i="1"/>
  <c r="H114" i="1"/>
  <c r="L113" i="1"/>
  <c r="K113" i="1"/>
  <c r="J113" i="1"/>
  <c r="N113" i="1" s="1"/>
  <c r="I113" i="1"/>
  <c r="M113" i="1" s="1"/>
  <c r="H113" i="1"/>
  <c r="O113" i="1" s="1"/>
  <c r="L112" i="1"/>
  <c r="K112" i="1"/>
  <c r="J112" i="1"/>
  <c r="I112" i="1"/>
  <c r="H112" i="1"/>
  <c r="O112" i="1" s="1"/>
  <c r="L111" i="1"/>
  <c r="K111" i="1"/>
  <c r="J111" i="1"/>
  <c r="I111" i="1"/>
  <c r="H111" i="1"/>
  <c r="O111" i="1" s="1"/>
  <c r="L110" i="1"/>
  <c r="K110" i="1"/>
  <c r="J110" i="1"/>
  <c r="I110" i="1"/>
  <c r="H110" i="1"/>
  <c r="L109" i="1"/>
  <c r="K109" i="1"/>
  <c r="J109" i="1"/>
  <c r="N109" i="1" s="1"/>
  <c r="I109" i="1"/>
  <c r="M109" i="1" s="1"/>
  <c r="H109" i="1"/>
  <c r="O109" i="1" s="1"/>
  <c r="L108" i="1"/>
  <c r="K108" i="1"/>
  <c r="J108" i="1"/>
  <c r="I108" i="1"/>
  <c r="H108" i="1"/>
  <c r="O108" i="1" s="1"/>
  <c r="L107" i="1"/>
  <c r="K107" i="1"/>
  <c r="J107" i="1"/>
  <c r="I107" i="1"/>
  <c r="H107" i="1"/>
  <c r="O107" i="1" s="1"/>
  <c r="L106" i="1"/>
  <c r="K106" i="1"/>
  <c r="J106" i="1"/>
  <c r="I106" i="1"/>
  <c r="H106" i="1"/>
  <c r="L105" i="1"/>
  <c r="K105" i="1"/>
  <c r="J105" i="1"/>
  <c r="N105" i="1" s="1"/>
  <c r="I105" i="1"/>
  <c r="M105" i="1" s="1"/>
  <c r="H105" i="1"/>
  <c r="O105" i="1" s="1"/>
  <c r="L104" i="1"/>
  <c r="K104" i="1"/>
  <c r="J104" i="1"/>
  <c r="I104" i="1"/>
  <c r="H104" i="1"/>
  <c r="O104" i="1" s="1"/>
  <c r="L103" i="1"/>
  <c r="K103" i="1"/>
  <c r="J103" i="1"/>
  <c r="I103" i="1"/>
  <c r="H103" i="1"/>
  <c r="O103" i="1" s="1"/>
  <c r="L102" i="1"/>
  <c r="K102" i="1"/>
  <c r="J102" i="1"/>
  <c r="I102" i="1"/>
  <c r="H102" i="1"/>
  <c r="L101" i="1"/>
  <c r="K101" i="1"/>
  <c r="J101" i="1"/>
  <c r="N101" i="1" s="1"/>
  <c r="I101" i="1"/>
  <c r="M101" i="1" s="1"/>
  <c r="H101" i="1"/>
  <c r="O101" i="1" s="1"/>
  <c r="L100" i="1"/>
  <c r="K100" i="1"/>
  <c r="J100" i="1"/>
  <c r="I100" i="1"/>
  <c r="H100" i="1"/>
  <c r="O100" i="1" s="1"/>
  <c r="L99" i="1"/>
  <c r="K99" i="1"/>
  <c r="J99" i="1"/>
  <c r="I99" i="1"/>
  <c r="H99" i="1"/>
  <c r="L98" i="1"/>
  <c r="K98" i="1"/>
  <c r="J98" i="1"/>
  <c r="I98" i="1"/>
  <c r="H98" i="1"/>
  <c r="L97" i="1"/>
  <c r="K97" i="1"/>
  <c r="J97" i="1"/>
  <c r="I97" i="1"/>
  <c r="M97" i="1" s="1"/>
  <c r="H97" i="1"/>
  <c r="O97" i="1" s="1"/>
  <c r="L96" i="1"/>
  <c r="K96" i="1"/>
  <c r="J96" i="1"/>
  <c r="I96" i="1"/>
  <c r="H96" i="1"/>
  <c r="O96" i="1" s="1"/>
  <c r="L95" i="1"/>
  <c r="K95" i="1"/>
  <c r="J95" i="1"/>
  <c r="I95" i="1"/>
  <c r="H95" i="1"/>
  <c r="L94" i="1"/>
  <c r="K94" i="1"/>
  <c r="J94" i="1"/>
  <c r="I94" i="1"/>
  <c r="H94" i="1"/>
  <c r="L93" i="1"/>
  <c r="K93" i="1"/>
  <c r="J93" i="1"/>
  <c r="I93" i="1"/>
  <c r="M93" i="1" s="1"/>
  <c r="H93" i="1"/>
  <c r="O93" i="1" s="1"/>
  <c r="L92" i="1"/>
  <c r="K92" i="1"/>
  <c r="J92" i="1"/>
  <c r="I92" i="1"/>
  <c r="H92" i="1"/>
  <c r="O92" i="1" s="1"/>
  <c r="L91" i="1"/>
  <c r="K91" i="1"/>
  <c r="J91" i="1"/>
  <c r="I91" i="1"/>
  <c r="H91" i="1"/>
  <c r="L90" i="1"/>
  <c r="K90" i="1"/>
  <c r="J90" i="1"/>
  <c r="I90" i="1"/>
  <c r="H90" i="1"/>
  <c r="L89" i="1"/>
  <c r="K89" i="1"/>
  <c r="J89" i="1"/>
  <c r="I89" i="1"/>
  <c r="M89" i="1" s="1"/>
  <c r="H89" i="1"/>
  <c r="O89" i="1" s="1"/>
  <c r="L88" i="1"/>
  <c r="K88" i="1"/>
  <c r="J88" i="1"/>
  <c r="I88" i="1"/>
  <c r="H88" i="1"/>
  <c r="O88" i="1" s="1"/>
  <c r="L87" i="1"/>
  <c r="K87" i="1"/>
  <c r="J87" i="1"/>
  <c r="I87" i="1"/>
  <c r="H87" i="1"/>
  <c r="L86" i="1"/>
  <c r="K86" i="1"/>
  <c r="J86" i="1"/>
  <c r="I86" i="1"/>
  <c r="H86" i="1"/>
  <c r="L85" i="1"/>
  <c r="K85" i="1"/>
  <c r="J85" i="1"/>
  <c r="I85" i="1"/>
  <c r="M85" i="1" s="1"/>
  <c r="H85" i="1"/>
  <c r="O85" i="1" s="1"/>
  <c r="L84" i="1"/>
  <c r="K84" i="1"/>
  <c r="J84" i="1"/>
  <c r="I84" i="1"/>
  <c r="H84" i="1"/>
  <c r="O84" i="1" s="1"/>
  <c r="L83" i="1"/>
  <c r="K83" i="1"/>
  <c r="J83" i="1"/>
  <c r="I83" i="1"/>
  <c r="M83" i="1" s="1"/>
  <c r="H83" i="1"/>
  <c r="L82" i="1"/>
  <c r="K82" i="1"/>
  <c r="J82" i="1"/>
  <c r="N82" i="1" s="1"/>
  <c r="I82" i="1"/>
  <c r="H82" i="1"/>
  <c r="L81" i="1"/>
  <c r="K81" i="1"/>
  <c r="J81" i="1"/>
  <c r="I81" i="1"/>
  <c r="M81" i="1" s="1"/>
  <c r="H81" i="1"/>
  <c r="O81" i="1" s="1"/>
  <c r="L80" i="1"/>
  <c r="K80" i="1"/>
  <c r="J80" i="1"/>
  <c r="I80" i="1"/>
  <c r="H80" i="1"/>
  <c r="O80" i="1" s="1"/>
  <c r="L79" i="1"/>
  <c r="K79" i="1"/>
  <c r="J79" i="1"/>
  <c r="I79" i="1"/>
  <c r="M79" i="1" s="1"/>
  <c r="H79" i="1"/>
  <c r="L78" i="1"/>
  <c r="K78" i="1"/>
  <c r="J78" i="1"/>
  <c r="N78" i="1" s="1"/>
  <c r="I78" i="1"/>
  <c r="H78" i="1"/>
  <c r="L77" i="1"/>
  <c r="K77" i="1"/>
  <c r="J77" i="1"/>
  <c r="I77" i="1"/>
  <c r="M77" i="1" s="1"/>
  <c r="H77" i="1"/>
  <c r="O77" i="1" s="1"/>
  <c r="L76" i="1"/>
  <c r="K76" i="1"/>
  <c r="J76" i="1"/>
  <c r="I76" i="1"/>
  <c r="H76" i="1"/>
  <c r="O76" i="1" s="1"/>
  <c r="L75" i="1"/>
  <c r="K75" i="1"/>
  <c r="J75" i="1"/>
  <c r="I75" i="1"/>
  <c r="M75" i="1" s="1"/>
  <c r="H75" i="1"/>
  <c r="L74" i="1"/>
  <c r="K74" i="1"/>
  <c r="J74" i="1"/>
  <c r="N74" i="1" s="1"/>
  <c r="I74" i="1"/>
  <c r="H74" i="1"/>
  <c r="L73" i="1"/>
  <c r="K73" i="1"/>
  <c r="J73" i="1"/>
  <c r="I73" i="1"/>
  <c r="M73" i="1" s="1"/>
  <c r="H73" i="1"/>
  <c r="O73" i="1" s="1"/>
  <c r="L72" i="1"/>
  <c r="K72" i="1"/>
  <c r="J72" i="1"/>
  <c r="I72" i="1"/>
  <c r="H72" i="1"/>
  <c r="O72" i="1" s="1"/>
  <c r="L71" i="1"/>
  <c r="K71" i="1"/>
  <c r="J71" i="1"/>
  <c r="N71" i="1" s="1"/>
  <c r="I71" i="1"/>
  <c r="H71" i="1"/>
  <c r="L70" i="1"/>
  <c r="K70" i="1"/>
  <c r="J70" i="1"/>
  <c r="I70" i="1"/>
  <c r="M70" i="1" s="1"/>
  <c r="H70" i="1"/>
  <c r="O70" i="1" s="1"/>
  <c r="L69" i="1"/>
  <c r="K69" i="1"/>
  <c r="J69" i="1"/>
  <c r="I69" i="1"/>
  <c r="H69" i="1"/>
  <c r="O69" i="1" s="1"/>
  <c r="L68" i="1"/>
  <c r="K68" i="1"/>
  <c r="J68" i="1"/>
  <c r="I68" i="1"/>
  <c r="M68" i="1" s="1"/>
  <c r="H68" i="1"/>
  <c r="L67" i="1"/>
  <c r="K67" i="1"/>
  <c r="J67" i="1"/>
  <c r="N67" i="1" s="1"/>
  <c r="I67" i="1"/>
  <c r="H67" i="1"/>
  <c r="L66" i="1"/>
  <c r="K66" i="1"/>
  <c r="J66" i="1"/>
  <c r="I66" i="1"/>
  <c r="M66" i="1" s="1"/>
  <c r="H66" i="1"/>
  <c r="O66" i="1" s="1"/>
  <c r="L65" i="1"/>
  <c r="K65" i="1"/>
  <c r="J65" i="1"/>
  <c r="I65" i="1"/>
  <c r="H65" i="1"/>
  <c r="O65" i="1" s="1"/>
  <c r="L64" i="1"/>
  <c r="K64" i="1"/>
  <c r="J64" i="1"/>
  <c r="I64" i="1"/>
  <c r="M64" i="1" s="1"/>
  <c r="H64" i="1"/>
  <c r="L63" i="1"/>
  <c r="K63" i="1"/>
  <c r="J63" i="1"/>
  <c r="N63" i="1" s="1"/>
  <c r="I63" i="1"/>
  <c r="H63" i="1"/>
  <c r="L62" i="1"/>
  <c r="K62" i="1"/>
  <c r="J62" i="1"/>
  <c r="I62" i="1"/>
  <c r="M62" i="1" s="1"/>
  <c r="H62" i="1"/>
  <c r="O62" i="1" s="1"/>
  <c r="L61" i="1"/>
  <c r="K61" i="1"/>
  <c r="J61" i="1"/>
  <c r="I61" i="1"/>
  <c r="H61" i="1"/>
  <c r="O61" i="1" s="1"/>
  <c r="L60" i="1"/>
  <c r="K60" i="1"/>
  <c r="J60" i="1"/>
  <c r="I60" i="1"/>
  <c r="M60" i="1" s="1"/>
  <c r="H60" i="1"/>
  <c r="L59" i="1"/>
  <c r="K59" i="1"/>
  <c r="J59" i="1"/>
  <c r="N59" i="1" s="1"/>
  <c r="I59" i="1"/>
  <c r="H59" i="1"/>
  <c r="L58" i="1"/>
  <c r="K58" i="1"/>
  <c r="J58" i="1"/>
  <c r="I58" i="1"/>
  <c r="M58" i="1" s="1"/>
  <c r="H58" i="1"/>
  <c r="O58" i="1" s="1"/>
  <c r="L57" i="1"/>
  <c r="K57" i="1"/>
  <c r="J57" i="1"/>
  <c r="I57" i="1"/>
  <c r="H57" i="1"/>
  <c r="O57" i="1" s="1"/>
  <c r="L56" i="1"/>
  <c r="K56" i="1"/>
  <c r="J56" i="1"/>
  <c r="I56" i="1"/>
  <c r="M56" i="1" s="1"/>
  <c r="H56" i="1"/>
  <c r="L55" i="1"/>
  <c r="K55" i="1"/>
  <c r="J55" i="1"/>
  <c r="N55" i="1" s="1"/>
  <c r="I55" i="1"/>
  <c r="H55" i="1"/>
  <c r="L54" i="1"/>
  <c r="K54" i="1"/>
  <c r="J54" i="1"/>
  <c r="I54" i="1"/>
  <c r="M54" i="1" s="1"/>
  <c r="H54" i="1"/>
  <c r="O54" i="1" s="1"/>
  <c r="L53" i="1"/>
  <c r="K53" i="1"/>
  <c r="J53" i="1"/>
  <c r="I53" i="1"/>
  <c r="H53" i="1"/>
  <c r="O53" i="1" s="1"/>
  <c r="L52" i="1"/>
  <c r="K52" i="1"/>
  <c r="J52" i="1"/>
  <c r="I52" i="1"/>
  <c r="M52" i="1" s="1"/>
  <c r="H52" i="1"/>
  <c r="L51" i="1"/>
  <c r="K51" i="1"/>
  <c r="J51" i="1"/>
  <c r="N51" i="1" s="1"/>
  <c r="I51" i="1"/>
  <c r="H51" i="1"/>
  <c r="L50" i="1"/>
  <c r="K50" i="1"/>
  <c r="J50" i="1"/>
  <c r="I50" i="1"/>
  <c r="M50" i="1" s="1"/>
  <c r="H50" i="1"/>
  <c r="O50" i="1" s="1"/>
  <c r="L49" i="1"/>
  <c r="K49" i="1"/>
  <c r="J49" i="1"/>
  <c r="I49" i="1"/>
  <c r="H49" i="1"/>
  <c r="O49" i="1" s="1"/>
  <c r="L48" i="1"/>
  <c r="K48" i="1"/>
  <c r="J48" i="1"/>
  <c r="I48" i="1"/>
  <c r="M48" i="1" s="1"/>
  <c r="H48" i="1"/>
  <c r="L47" i="1"/>
  <c r="K47" i="1"/>
  <c r="J47" i="1"/>
  <c r="I47" i="1"/>
  <c r="M47" i="1" s="1"/>
  <c r="H47" i="1"/>
  <c r="O47" i="1" s="1"/>
  <c r="L46" i="1"/>
  <c r="K46" i="1"/>
  <c r="J46" i="1"/>
  <c r="I46" i="1"/>
  <c r="H46" i="1"/>
  <c r="O46" i="1" s="1"/>
  <c r="L45" i="1"/>
  <c r="K45" i="1"/>
  <c r="J45" i="1"/>
  <c r="N45" i="1" s="1"/>
  <c r="I45" i="1"/>
  <c r="H45" i="1"/>
  <c r="L44" i="1"/>
  <c r="K44" i="1"/>
  <c r="J44" i="1"/>
  <c r="I44" i="1"/>
  <c r="M44" i="1" s="1"/>
  <c r="H44" i="1"/>
  <c r="O44" i="1" s="1"/>
  <c r="L43" i="1"/>
  <c r="K43" i="1"/>
  <c r="J43" i="1"/>
  <c r="I43" i="1"/>
  <c r="H43" i="1"/>
  <c r="O43" i="1" s="1"/>
  <c r="L42" i="1"/>
  <c r="K42" i="1"/>
  <c r="J42" i="1"/>
  <c r="I42" i="1"/>
  <c r="M42" i="1" s="1"/>
  <c r="H42" i="1"/>
  <c r="L41" i="1"/>
  <c r="K41" i="1"/>
  <c r="J41" i="1"/>
  <c r="N41" i="1" s="1"/>
  <c r="I41" i="1"/>
  <c r="H41" i="1"/>
  <c r="L40" i="1"/>
  <c r="K40" i="1"/>
  <c r="J40" i="1"/>
  <c r="I40" i="1"/>
  <c r="M40" i="1" s="1"/>
  <c r="H40" i="1"/>
  <c r="O40" i="1" s="1"/>
  <c r="L39" i="1"/>
  <c r="K39" i="1"/>
  <c r="J39" i="1"/>
  <c r="I39" i="1"/>
  <c r="H39" i="1"/>
  <c r="O39" i="1" s="1"/>
  <c r="L38" i="1"/>
  <c r="K38" i="1"/>
  <c r="J38" i="1"/>
  <c r="I38" i="1"/>
  <c r="M38" i="1" s="1"/>
  <c r="H38" i="1"/>
  <c r="L37" i="1"/>
  <c r="K37" i="1"/>
  <c r="J37" i="1"/>
  <c r="N37" i="1" s="1"/>
  <c r="I37" i="1"/>
  <c r="H37" i="1"/>
  <c r="L36" i="1"/>
  <c r="K36" i="1"/>
  <c r="J36" i="1"/>
  <c r="I36" i="1"/>
  <c r="M36" i="1" s="1"/>
  <c r="H36" i="1"/>
  <c r="O36" i="1" s="1"/>
  <c r="L35" i="1"/>
  <c r="K35" i="1"/>
  <c r="J35" i="1"/>
  <c r="I35" i="1"/>
  <c r="H35" i="1"/>
  <c r="O35" i="1" s="1"/>
  <c r="L34" i="1"/>
  <c r="K34" i="1"/>
  <c r="J34" i="1"/>
  <c r="I34" i="1"/>
  <c r="M34" i="1" s="1"/>
  <c r="H34" i="1"/>
  <c r="L33" i="1"/>
  <c r="K33" i="1"/>
  <c r="J33" i="1"/>
  <c r="N33" i="1" s="1"/>
  <c r="I33" i="1"/>
  <c r="H33" i="1"/>
  <c r="L32" i="1"/>
  <c r="K32" i="1"/>
  <c r="J32" i="1"/>
  <c r="I32" i="1"/>
  <c r="M32" i="1" s="1"/>
  <c r="H32" i="1"/>
  <c r="O32" i="1" s="1"/>
  <c r="L31" i="1"/>
  <c r="K31" i="1"/>
  <c r="J31" i="1"/>
  <c r="I31" i="1"/>
  <c r="H31" i="1"/>
  <c r="O31" i="1" s="1"/>
  <c r="L30" i="1"/>
  <c r="K30" i="1"/>
  <c r="J30" i="1"/>
  <c r="I30" i="1"/>
  <c r="M30" i="1" s="1"/>
  <c r="H30" i="1"/>
  <c r="L29" i="1"/>
  <c r="K29" i="1"/>
  <c r="J29" i="1"/>
  <c r="N29" i="1" s="1"/>
  <c r="I29" i="1"/>
  <c r="H29" i="1"/>
  <c r="L28" i="1"/>
  <c r="K28" i="1"/>
  <c r="J28" i="1"/>
  <c r="I28" i="1"/>
  <c r="M28" i="1" s="1"/>
  <c r="H28" i="1"/>
  <c r="O28" i="1" s="1"/>
  <c r="L27" i="1"/>
  <c r="K27" i="1"/>
  <c r="J27" i="1"/>
  <c r="I27" i="1"/>
  <c r="H27" i="1"/>
  <c r="L26" i="1"/>
  <c r="K26" i="1"/>
  <c r="J26" i="1"/>
  <c r="I26" i="1"/>
  <c r="M26" i="1" s="1"/>
  <c r="H26" i="1"/>
  <c r="L25" i="1"/>
  <c r="K25" i="1"/>
  <c r="J25" i="1"/>
  <c r="N25" i="1" s="1"/>
  <c r="I25" i="1"/>
  <c r="H25" i="1"/>
  <c r="L24" i="1"/>
  <c r="K24" i="1"/>
  <c r="J24" i="1"/>
  <c r="I24" i="1"/>
  <c r="M24" i="1" s="1"/>
  <c r="H24" i="1"/>
  <c r="O24" i="1" s="1"/>
  <c r="L23" i="1"/>
  <c r="K23" i="1"/>
  <c r="J23" i="1"/>
  <c r="I23" i="1"/>
  <c r="H23" i="1"/>
  <c r="O23" i="1" s="1"/>
  <c r="L22" i="1"/>
  <c r="K22" i="1"/>
  <c r="J22" i="1"/>
  <c r="I22" i="1"/>
  <c r="M22" i="1" s="1"/>
  <c r="H22" i="1"/>
  <c r="L21" i="1"/>
  <c r="K21" i="1"/>
  <c r="J21" i="1"/>
  <c r="N21" i="1" s="1"/>
  <c r="I21" i="1"/>
  <c r="H21" i="1"/>
  <c r="L20" i="1"/>
  <c r="K20" i="1"/>
  <c r="J20" i="1"/>
  <c r="I20" i="1"/>
  <c r="M20" i="1" s="1"/>
  <c r="H20" i="1"/>
  <c r="O20" i="1" s="1"/>
  <c r="L19" i="1"/>
  <c r="K19" i="1"/>
  <c r="J19" i="1"/>
  <c r="I19" i="1"/>
  <c r="H19" i="1"/>
  <c r="O19" i="1" s="1"/>
  <c r="L18" i="1"/>
  <c r="K18" i="1"/>
  <c r="J18" i="1"/>
  <c r="I18" i="1"/>
  <c r="M18" i="1" s="1"/>
  <c r="H18" i="1"/>
  <c r="L17" i="1"/>
  <c r="K17" i="1"/>
  <c r="J17" i="1"/>
  <c r="N17" i="1" s="1"/>
  <c r="I17" i="1"/>
  <c r="H17" i="1"/>
  <c r="L16" i="1"/>
  <c r="K16" i="1"/>
  <c r="J16" i="1"/>
  <c r="I16" i="1"/>
  <c r="M16" i="1" s="1"/>
  <c r="H16" i="1"/>
  <c r="O16" i="1" s="1"/>
  <c r="L15" i="1"/>
  <c r="K15" i="1"/>
  <c r="J15" i="1"/>
  <c r="I15" i="1"/>
  <c r="H15" i="1"/>
  <c r="O15" i="1" s="1"/>
  <c r="L14" i="1"/>
  <c r="K14" i="1"/>
  <c r="J14" i="1"/>
  <c r="I14" i="1"/>
  <c r="M14" i="1" s="1"/>
  <c r="H14" i="1"/>
  <c r="L13" i="1"/>
  <c r="K13" i="1"/>
  <c r="J13" i="1"/>
  <c r="N13" i="1" s="1"/>
  <c r="I13" i="1"/>
  <c r="H13" i="1"/>
  <c r="L12" i="1"/>
  <c r="K12" i="1"/>
  <c r="J12" i="1"/>
  <c r="I12" i="1"/>
  <c r="M12" i="1" s="1"/>
  <c r="H12" i="1"/>
  <c r="O12" i="1" s="1"/>
  <c r="L11" i="1"/>
  <c r="K11" i="1"/>
  <c r="J11" i="1"/>
  <c r="I11" i="1"/>
  <c r="H11" i="1"/>
  <c r="O11" i="1" s="1"/>
  <c r="L10" i="1"/>
  <c r="K10" i="1"/>
  <c r="J10" i="1"/>
  <c r="I10" i="1"/>
  <c r="M10" i="1" s="1"/>
  <c r="H10" i="1"/>
  <c r="L9" i="1"/>
  <c r="K9" i="1"/>
  <c r="J9" i="1"/>
  <c r="N9" i="1" s="1"/>
  <c r="I9" i="1"/>
  <c r="H9" i="1"/>
  <c r="L8" i="1"/>
  <c r="K8" i="1"/>
  <c r="J8" i="1"/>
  <c r="I8" i="1"/>
  <c r="M8" i="1" s="1"/>
  <c r="H8" i="1"/>
  <c r="O8" i="1" s="1"/>
  <c r="L7" i="1"/>
  <c r="K7" i="1"/>
  <c r="J7" i="1"/>
  <c r="I7" i="1"/>
  <c r="H7" i="1"/>
  <c r="O7" i="1" s="1"/>
  <c r="M71" i="1" l="1"/>
  <c r="M45" i="1"/>
  <c r="M144" i="1"/>
  <c r="O27" i="1"/>
  <c r="M88" i="1"/>
  <c r="M92" i="1"/>
  <c r="M96" i="1"/>
  <c r="M100" i="1"/>
  <c r="M104" i="1"/>
  <c r="M108" i="1"/>
  <c r="M112" i="1"/>
  <c r="M116" i="1"/>
  <c r="M126" i="1"/>
  <c r="M130" i="1"/>
  <c r="M133" i="1"/>
  <c r="O134" i="1"/>
  <c r="M142" i="1"/>
  <c r="M146" i="1"/>
  <c r="O148" i="1"/>
  <c r="O152" i="1"/>
  <c r="O172" i="1"/>
  <c r="O188" i="1"/>
  <c r="N88" i="1"/>
  <c r="N92" i="1"/>
  <c r="N96" i="1"/>
  <c r="N100" i="1"/>
  <c r="N104" i="1"/>
  <c r="N108" i="1"/>
  <c r="N112" i="1"/>
  <c r="N116" i="1"/>
  <c r="N8" i="1"/>
  <c r="M9" i="1"/>
  <c r="N12" i="1"/>
  <c r="M13" i="1"/>
  <c r="N16" i="1"/>
  <c r="M17" i="1"/>
  <c r="N20" i="1"/>
  <c r="M21" i="1"/>
  <c r="N24" i="1"/>
  <c r="M25" i="1"/>
  <c r="N28" i="1"/>
  <c r="M29" i="1"/>
  <c r="N32" i="1"/>
  <c r="M33" i="1"/>
  <c r="N36" i="1"/>
  <c r="M37" i="1"/>
  <c r="N40" i="1"/>
  <c r="M41" i="1"/>
  <c r="N44" i="1"/>
  <c r="N47" i="1"/>
  <c r="N50" i="1"/>
  <c r="M51" i="1"/>
  <c r="N54" i="1"/>
  <c r="M55" i="1"/>
  <c r="N58" i="1"/>
  <c r="M59" i="1"/>
  <c r="N62" i="1"/>
  <c r="M63" i="1"/>
  <c r="N66" i="1"/>
  <c r="M67" i="1"/>
  <c r="N70" i="1"/>
  <c r="N73" i="1"/>
  <c r="M74" i="1"/>
  <c r="N77" i="1"/>
  <c r="M78" i="1"/>
  <c r="N81" i="1"/>
  <c r="M82" i="1"/>
  <c r="N85" i="1"/>
  <c r="M86" i="1"/>
  <c r="N89" i="1"/>
  <c r="M90" i="1"/>
  <c r="N93" i="1"/>
  <c r="M94" i="1"/>
  <c r="N97" i="1"/>
  <c r="M98" i="1"/>
  <c r="M102" i="1"/>
  <c r="M106" i="1"/>
  <c r="M110" i="1"/>
  <c r="M114" i="1"/>
  <c r="M118" i="1"/>
  <c r="M122" i="1"/>
  <c r="M125" i="1"/>
  <c r="O126" i="1"/>
  <c r="M134" i="1"/>
  <c r="M138" i="1"/>
  <c r="M141" i="1"/>
  <c r="O142" i="1"/>
  <c r="O146" i="1"/>
  <c r="O154" i="1"/>
  <c r="M200" i="1"/>
  <c r="M204" i="1"/>
  <c r="M208" i="1"/>
  <c r="M212" i="1"/>
  <c r="M216" i="1"/>
  <c r="M220" i="1"/>
  <c r="M224" i="1"/>
  <c r="M228" i="1"/>
  <c r="M232" i="1"/>
  <c r="M236" i="1"/>
  <c r="M240" i="1"/>
  <c r="M244" i="1"/>
  <c r="M248" i="1"/>
  <c r="M252" i="1"/>
  <c r="M256" i="1"/>
  <c r="M260" i="1"/>
  <c r="M264" i="1"/>
  <c r="M268" i="1"/>
  <c r="M272" i="1"/>
  <c r="O17" i="1"/>
  <c r="O21" i="1"/>
  <c r="O25" i="1"/>
  <c r="O29" i="1"/>
  <c r="O45" i="1"/>
  <c r="O63" i="1"/>
  <c r="O71" i="1"/>
  <c r="O78" i="1"/>
  <c r="O82" i="1"/>
  <c r="O86" i="1"/>
  <c r="O90" i="1"/>
  <c r="O94" i="1"/>
  <c r="O98" i="1"/>
  <c r="O102" i="1"/>
  <c r="O106" i="1"/>
  <c r="O110" i="1"/>
  <c r="O114" i="1"/>
  <c r="O118" i="1"/>
  <c r="O166" i="1"/>
  <c r="O176" i="1"/>
  <c r="O182" i="1"/>
  <c r="O13" i="1"/>
  <c r="O33" i="1"/>
  <c r="O37" i="1"/>
  <c r="O41" i="1"/>
  <c r="O51" i="1"/>
  <c r="O55" i="1"/>
  <c r="O59" i="1"/>
  <c r="O67" i="1"/>
  <c r="O74" i="1"/>
  <c r="O10" i="1"/>
  <c r="O14" i="1"/>
  <c r="O18" i="1"/>
  <c r="O22" i="1"/>
  <c r="O26" i="1"/>
  <c r="O30" i="1"/>
  <c r="O34" i="1"/>
  <c r="O38" i="1"/>
  <c r="O42" i="1"/>
  <c r="O48" i="1"/>
  <c r="O52" i="1"/>
  <c r="O56" i="1"/>
  <c r="O60" i="1"/>
  <c r="O64" i="1"/>
  <c r="O68" i="1"/>
  <c r="O75" i="1"/>
  <c r="O79" i="1"/>
  <c r="O83" i="1"/>
  <c r="O87" i="1"/>
  <c r="O91" i="1"/>
  <c r="O95" i="1"/>
  <c r="O99" i="1"/>
  <c r="O9" i="1"/>
  <c r="M7" i="1"/>
  <c r="N10" i="1"/>
  <c r="M11" i="1"/>
  <c r="N14" i="1"/>
  <c r="M15" i="1"/>
  <c r="N18" i="1"/>
  <c r="M19" i="1"/>
  <c r="N22" i="1"/>
  <c r="M23" i="1"/>
  <c r="N26" i="1"/>
  <c r="M27" i="1"/>
  <c r="N30" i="1"/>
  <c r="M31" i="1"/>
  <c r="N34" i="1"/>
  <c r="M35" i="1"/>
  <c r="N38" i="1"/>
  <c r="M39" i="1"/>
  <c r="N42" i="1"/>
  <c r="M43" i="1"/>
  <c r="M46" i="1"/>
  <c r="N48" i="1"/>
  <c r="M49" i="1"/>
  <c r="N52" i="1"/>
  <c r="M53" i="1"/>
  <c r="N56" i="1"/>
  <c r="M57" i="1"/>
  <c r="N60" i="1"/>
  <c r="M61" i="1"/>
  <c r="N64" i="1"/>
  <c r="M65" i="1"/>
  <c r="N68" i="1"/>
  <c r="M69" i="1"/>
  <c r="M72" i="1"/>
  <c r="N75" i="1"/>
  <c r="M76" i="1"/>
  <c r="N79" i="1"/>
  <c r="M80" i="1"/>
  <c r="N83" i="1"/>
  <c r="M84" i="1"/>
  <c r="N87" i="1"/>
  <c r="N91" i="1"/>
  <c r="N95" i="1"/>
  <c r="N99" i="1"/>
  <c r="N103" i="1"/>
  <c r="N107" i="1"/>
  <c r="N111" i="1"/>
  <c r="N115" i="1"/>
  <c r="N119" i="1"/>
  <c r="M120" i="1"/>
  <c r="M128" i="1"/>
  <c r="M136" i="1"/>
  <c r="N7" i="1"/>
  <c r="N11" i="1"/>
  <c r="N15" i="1"/>
  <c r="N19" i="1"/>
  <c r="N23" i="1"/>
  <c r="N27" i="1"/>
  <c r="N31" i="1"/>
  <c r="N35" i="1"/>
  <c r="N39" i="1"/>
  <c r="N43" i="1"/>
  <c r="N46" i="1"/>
  <c r="N49" i="1"/>
  <c r="N53" i="1"/>
  <c r="N57" i="1"/>
  <c r="N61" i="1"/>
  <c r="N65" i="1"/>
  <c r="N69" i="1"/>
  <c r="N72" i="1"/>
  <c r="N76" i="1"/>
  <c r="N80" i="1"/>
  <c r="N84" i="1"/>
  <c r="N120" i="1"/>
  <c r="N145" i="1"/>
  <c r="O145" i="1"/>
  <c r="O119" i="1"/>
  <c r="M119" i="1"/>
  <c r="O202" i="1"/>
  <c r="O206" i="1"/>
  <c r="O210" i="1"/>
  <c r="O214" i="1"/>
  <c r="O218" i="1"/>
  <c r="O222" i="1"/>
  <c r="O226" i="1"/>
  <c r="O230" i="1"/>
  <c r="O234" i="1"/>
  <c r="O238" i="1"/>
  <c r="O242" i="1"/>
  <c r="O246" i="1"/>
  <c r="N86" i="1"/>
  <c r="M87" i="1"/>
  <c r="N90" i="1"/>
  <c r="M91" i="1"/>
  <c r="N94" i="1"/>
  <c r="M95" i="1"/>
  <c r="N98" i="1"/>
  <c r="M99" i="1"/>
  <c r="N102" i="1"/>
  <c r="M103" i="1"/>
  <c r="N106" i="1"/>
  <c r="M107" i="1"/>
  <c r="N110" i="1"/>
  <c r="M111" i="1"/>
  <c r="N114" i="1"/>
  <c r="M115" i="1"/>
  <c r="N118" i="1"/>
  <c r="M124" i="1"/>
  <c r="M132" i="1"/>
  <c r="M140" i="1"/>
  <c r="M145" i="1"/>
  <c r="M190" i="1"/>
  <c r="O200" i="1"/>
  <c r="N201" i="1"/>
  <c r="M202" i="1"/>
  <c r="O204" i="1"/>
  <c r="N205" i="1"/>
  <c r="M206" i="1"/>
  <c r="O208" i="1"/>
  <c r="N209" i="1"/>
  <c r="M210" i="1"/>
  <c r="O212" i="1"/>
  <c r="N213" i="1"/>
  <c r="M214" i="1"/>
  <c r="O216" i="1"/>
  <c r="N217" i="1"/>
  <c r="M218" i="1"/>
  <c r="O220" i="1"/>
  <c r="N221" i="1"/>
  <c r="M222" i="1"/>
  <c r="O224" i="1"/>
  <c r="N225" i="1"/>
  <c r="M226" i="1"/>
  <c r="O228" i="1"/>
  <c r="N229" i="1"/>
  <c r="M230" i="1"/>
  <c r="O232" i="1"/>
  <c r="N233" i="1"/>
  <c r="M234" i="1"/>
  <c r="O236" i="1"/>
  <c r="N237" i="1"/>
  <c r="M238" i="1"/>
  <c r="O240" i="1"/>
  <c r="N241" i="1"/>
  <c r="M242" i="1"/>
  <c r="O244" i="1"/>
  <c r="N245" i="1"/>
  <c r="M246" i="1"/>
  <c r="O248" i="1"/>
  <c r="N249" i="1"/>
  <c r="M250" i="1"/>
  <c r="O252" i="1"/>
  <c r="N253" i="1"/>
  <c r="M254" i="1"/>
  <c r="O256" i="1"/>
  <c r="N257" i="1"/>
  <c r="M258" i="1"/>
  <c r="O260" i="1"/>
  <c r="N261" i="1"/>
  <c r="M262" i="1"/>
  <c r="O264" i="1"/>
  <c r="N265" i="1"/>
  <c r="M266" i="1"/>
  <c r="O268" i="1"/>
  <c r="N269" i="1"/>
  <c r="M270" i="1"/>
  <c r="O272" i="1"/>
  <c r="N273" i="1"/>
  <c r="O201" i="1"/>
  <c r="N202" i="1"/>
  <c r="O205" i="1"/>
  <c r="N206" i="1"/>
  <c r="O209" i="1"/>
  <c r="N210" i="1"/>
  <c r="O213" i="1"/>
  <c r="N214" i="1"/>
  <c r="O217" i="1"/>
  <c r="N218" i="1"/>
  <c r="O221" i="1"/>
  <c r="N222" i="1"/>
  <c r="O225" i="1"/>
  <c r="N226" i="1"/>
  <c r="O229" i="1"/>
  <c r="N230" i="1"/>
  <c r="O233" i="1"/>
  <c r="N234" i="1"/>
  <c r="O237" i="1"/>
  <c r="N238" i="1"/>
  <c r="O241" i="1"/>
  <c r="N242" i="1"/>
  <c r="O245" i="1"/>
  <c r="N246" i="1"/>
  <c r="O249" i="1"/>
  <c r="N250" i="1"/>
  <c r="O253" i="1"/>
  <c r="N254" i="1"/>
  <c r="O257" i="1"/>
  <c r="N258" i="1"/>
  <c r="O261" i="1"/>
  <c r="N262" i="1"/>
  <c r="O265" i="1"/>
  <c r="N266" i="1"/>
  <c r="O269" i="1"/>
  <c r="N270" i="1"/>
  <c r="O273" i="1"/>
  <c r="O250" i="1"/>
  <c r="O254" i="1"/>
  <c r="O258" i="1"/>
  <c r="O262" i="1"/>
  <c r="O266" i="1"/>
  <c r="O270" i="1"/>
  <c r="N151" i="1"/>
  <c r="M151" i="1"/>
  <c r="O151" i="1"/>
  <c r="N159" i="1"/>
  <c r="M159" i="1"/>
  <c r="O159" i="1"/>
  <c r="N165" i="1"/>
  <c r="M165" i="1"/>
  <c r="O165" i="1"/>
  <c r="N167" i="1"/>
  <c r="M167" i="1"/>
  <c r="O167" i="1"/>
  <c r="N149" i="1"/>
  <c r="M149" i="1"/>
  <c r="O149" i="1"/>
  <c r="N157" i="1"/>
  <c r="M157" i="1"/>
  <c r="O157" i="1"/>
  <c r="O173" i="1"/>
  <c r="O181" i="1"/>
  <c r="O196" i="1"/>
  <c r="N196" i="1"/>
  <c r="M196" i="1"/>
  <c r="N123" i="1"/>
  <c r="O123" i="1"/>
  <c r="M123" i="1"/>
  <c r="N127" i="1"/>
  <c r="O127" i="1"/>
  <c r="M127" i="1"/>
  <c r="N131" i="1"/>
  <c r="O131" i="1"/>
  <c r="M131" i="1"/>
  <c r="N135" i="1"/>
  <c r="O135" i="1"/>
  <c r="M135" i="1"/>
  <c r="N139" i="1"/>
  <c r="O139" i="1"/>
  <c r="M139" i="1"/>
  <c r="N143" i="1"/>
  <c r="O143" i="1"/>
  <c r="M143" i="1"/>
  <c r="N147" i="1"/>
  <c r="M147" i="1"/>
  <c r="O147" i="1"/>
  <c r="N155" i="1"/>
  <c r="M155" i="1"/>
  <c r="O155" i="1"/>
  <c r="N163" i="1"/>
  <c r="M163" i="1"/>
  <c r="O163" i="1"/>
  <c r="N171" i="1"/>
  <c r="M171" i="1"/>
  <c r="O171" i="1"/>
  <c r="O179" i="1"/>
  <c r="N124" i="1"/>
  <c r="O124" i="1"/>
  <c r="N128" i="1"/>
  <c r="O128" i="1"/>
  <c r="N132" i="1"/>
  <c r="O132" i="1"/>
  <c r="N136" i="1"/>
  <c r="O136" i="1"/>
  <c r="N140" i="1"/>
  <c r="O140" i="1"/>
  <c r="N144" i="1"/>
  <c r="O144" i="1"/>
  <c r="N153" i="1"/>
  <c r="M153" i="1"/>
  <c r="O153" i="1"/>
  <c r="N161" i="1"/>
  <c r="M161" i="1"/>
  <c r="O161" i="1"/>
  <c r="N169" i="1"/>
  <c r="M169" i="1"/>
  <c r="O169" i="1"/>
  <c r="O185" i="1"/>
  <c r="N177" i="1"/>
  <c r="M177" i="1"/>
  <c r="N187" i="1"/>
  <c r="M187" i="1"/>
  <c r="O189" i="1"/>
  <c r="N189" i="1"/>
  <c r="M189" i="1"/>
  <c r="O194" i="1"/>
  <c r="N194" i="1"/>
  <c r="M194" i="1"/>
  <c r="O177" i="1"/>
  <c r="O187" i="1"/>
  <c r="O190" i="1"/>
  <c r="N190" i="1"/>
  <c r="O192" i="1"/>
  <c r="N192" i="1"/>
  <c r="M192" i="1"/>
  <c r="N173" i="1"/>
  <c r="M173" i="1"/>
  <c r="N175" i="1"/>
  <c r="M175" i="1"/>
  <c r="N179" i="1"/>
  <c r="M179" i="1"/>
  <c r="N181" i="1"/>
  <c r="M181" i="1"/>
  <c r="N183" i="1"/>
  <c r="M183" i="1"/>
  <c r="N185" i="1"/>
  <c r="M185" i="1"/>
  <c r="N148" i="1"/>
  <c r="M148" i="1"/>
  <c r="N150" i="1"/>
  <c r="M150" i="1"/>
  <c r="N152" i="1"/>
  <c r="M152" i="1"/>
  <c r="N154" i="1"/>
  <c r="M154" i="1"/>
  <c r="N156" i="1"/>
  <c r="M156" i="1"/>
  <c r="N158" i="1"/>
  <c r="M158" i="1"/>
  <c r="N160" i="1"/>
  <c r="M160" i="1"/>
  <c r="N162" i="1"/>
  <c r="M162" i="1"/>
  <c r="N164" i="1"/>
  <c r="M164" i="1"/>
  <c r="N166" i="1"/>
  <c r="M166" i="1"/>
  <c r="N168" i="1"/>
  <c r="M168" i="1"/>
  <c r="N170" i="1"/>
  <c r="M170" i="1"/>
  <c r="N172" i="1"/>
  <c r="M172" i="1"/>
  <c r="N174" i="1"/>
  <c r="M174" i="1"/>
  <c r="N176" i="1"/>
  <c r="M176" i="1"/>
  <c r="N178" i="1"/>
  <c r="M178" i="1"/>
  <c r="N180" i="1"/>
  <c r="M180" i="1"/>
  <c r="N182" i="1"/>
  <c r="M182" i="1"/>
  <c r="N184" i="1"/>
  <c r="M184" i="1"/>
  <c r="N186" i="1"/>
  <c r="M186" i="1"/>
  <c r="N188" i="1"/>
  <c r="M188" i="1"/>
  <c r="O198" i="1"/>
  <c r="N198" i="1"/>
  <c r="M198" i="1"/>
  <c r="O191" i="1"/>
  <c r="N191" i="1"/>
  <c r="O193" i="1"/>
  <c r="N193" i="1"/>
  <c r="O195" i="1"/>
  <c r="N195" i="1"/>
  <c r="O197" i="1"/>
  <c r="N197" i="1"/>
  <c r="O199" i="1"/>
  <c r="N199" i="1"/>
</calcChain>
</file>

<file path=xl/sharedStrings.xml><?xml version="1.0" encoding="utf-8"?>
<sst xmlns="http://schemas.openxmlformats.org/spreadsheetml/2006/main" count="557" uniqueCount="555">
  <si>
    <t>ارزش ریالی جز حرفه ای</t>
  </si>
  <si>
    <t>ارزش ریالی جر فنی بخش دولتی</t>
  </si>
  <si>
    <t>ارزش ریالی جر فنی بخش عمومی غیردولتی و خیریه</t>
  </si>
  <si>
    <t>ارزش ریالی جر فنی بخش خصوصی</t>
  </si>
  <si>
    <t>ارزش ریالی مواد مصرفی</t>
  </si>
  <si>
    <t>ردیف</t>
  </si>
  <si>
    <t xml:space="preserve"> کد</t>
  </si>
  <si>
    <t>عنوان خدمت</t>
  </si>
  <si>
    <t>ارزش حرفه‌ای</t>
  </si>
  <si>
    <t xml:space="preserve">جزء فنی  </t>
  </si>
  <si>
    <t>مواد مصرفی</t>
  </si>
  <si>
    <t>حق الزحمه پزشک</t>
  </si>
  <si>
    <t>تعرفه جز فنی دولتی</t>
  </si>
  <si>
    <t>تعرفه جزء فنی عمومی غیردولتی و خیریه</t>
  </si>
  <si>
    <t>تعرفه جزء فنی خصوصی</t>
  </si>
  <si>
    <t>تعرفه مواد مصرفی</t>
  </si>
  <si>
    <t>تعرفه بخش دولتی</t>
  </si>
  <si>
    <t>تعرفه بخش غیر دولتی</t>
  </si>
  <si>
    <t>تعرفه بخش حصوصی</t>
  </si>
  <si>
    <t>D1120</t>
  </si>
  <si>
    <t>پروفيلاكسي-كودك</t>
  </si>
  <si>
    <t>D1206</t>
  </si>
  <si>
    <t>کاربرد موضعی وارنیش فلوراید</t>
  </si>
  <si>
    <t>D1208</t>
  </si>
  <si>
    <t xml:space="preserve">کاربرد موضعی فلوراید به جز  وارنیش </t>
  </si>
  <si>
    <t>D1330</t>
  </si>
  <si>
    <t xml:space="preserve">دستورات بهداشت دهان </t>
  </si>
  <si>
    <t>D1351</t>
  </si>
  <si>
    <r>
      <rPr>
        <sz val="10"/>
        <color rgb="FF000000"/>
        <rFont val="B nazanin"/>
      </rPr>
      <t>سيلانت-(</t>
    </r>
    <r>
      <rPr>
        <sz val="10"/>
        <color rgb="FF000000"/>
        <rFont val="Microsoft uighur"/>
      </rPr>
      <t>Sealant</t>
    </r>
    <r>
      <rPr>
        <sz val="10"/>
        <color rgb="FF000000"/>
        <rFont val="B nazanin"/>
      </rPr>
      <t>) به ازاء هر دندان فیشورسیلنت</t>
    </r>
  </si>
  <si>
    <t>D1352</t>
  </si>
  <si>
    <r>
      <rPr>
        <sz val="10"/>
        <color rgb="FF000000"/>
        <rFont val="B nazanin"/>
      </rPr>
      <t>ترمیم رزینی پیشگیری</t>
    </r>
    <r>
      <rPr>
        <sz val="10"/>
        <color rgb="FF000000"/>
        <rFont val="Microsoft uighur"/>
      </rPr>
      <t>-</t>
    </r>
    <r>
      <rPr>
        <sz val="10"/>
        <color rgb="FF000000"/>
        <rFont val="B nazanin"/>
      </rPr>
      <t xml:space="preserve"> در یک بیمار با خطر متوسط تا بالای پوسیدگی-دندان دائمی (</t>
    </r>
    <r>
      <rPr>
        <sz val="10"/>
        <color rgb="FF000000"/>
        <rFont val="Microsoft uighur"/>
      </rPr>
      <t>PRR</t>
    </r>
    <r>
      <rPr>
        <sz val="10"/>
        <color rgb="FF000000"/>
        <rFont val="B nazanin"/>
      </rPr>
      <t>)</t>
    </r>
  </si>
  <si>
    <t>D1353</t>
  </si>
  <si>
    <t>ترمیم یا تعمیر سیلانت موجود روی دندان-به ازا هر دندان</t>
  </si>
  <si>
    <t>D1510</t>
  </si>
  <si>
    <t>فضا نگهدار ثابت-یک طرفه</t>
  </si>
  <si>
    <t>D1516</t>
  </si>
  <si>
    <t xml:space="preserve">فضا نگهدار ثابت، دو طرفه، ماکسیلاری </t>
  </si>
  <si>
    <t>D1517</t>
  </si>
  <si>
    <t xml:space="preserve">فضا نگهدار ثابت، دو طرفه، مندیبولار </t>
  </si>
  <si>
    <t>D1520</t>
  </si>
  <si>
    <t>فضا نگهدار متحرک-یک طرفه</t>
  </si>
  <si>
    <t>D1526</t>
  </si>
  <si>
    <t>فضا نگهدار متحرک-دو طرفه، ماکسیلاری</t>
  </si>
  <si>
    <t>D1527</t>
  </si>
  <si>
    <t>فضا نگهدار متحرک-دو طرفه، مندیبولار</t>
  </si>
  <si>
    <t>D1575</t>
  </si>
  <si>
    <r>
      <rPr>
        <sz val="10"/>
        <color rgb="FF000000"/>
        <rFont val="B nazanin"/>
      </rPr>
      <t xml:space="preserve">فضا نگه دار </t>
    </r>
    <r>
      <rPr>
        <sz val="10"/>
        <color rgb="FF000000"/>
        <rFont val="Microsoft uighur"/>
      </rPr>
      <t>Distal shoe</t>
    </r>
    <r>
      <rPr>
        <sz val="10"/>
        <color rgb="FF000000"/>
        <rFont val="B nazanin"/>
      </rPr>
      <t>، ثابت، یکطرفه</t>
    </r>
  </si>
  <si>
    <t>D2140</t>
  </si>
  <si>
    <t>آمالگام-یک سطحی دندان‌های شیری یا دائمی</t>
  </si>
  <si>
    <t>D2150</t>
  </si>
  <si>
    <t>آمالگام-دو سطحی دندان‌های شیری یا دائمی</t>
  </si>
  <si>
    <t>D2160</t>
  </si>
  <si>
    <t>آمالگام-سه سطحی دندان‌های شیری یا دائمی</t>
  </si>
  <si>
    <t>D2161</t>
  </si>
  <si>
    <t>آمالگام-چهار سطحی یا بیشتر دندان‌های شیری یا دائمی</t>
  </si>
  <si>
    <t>D2330</t>
  </si>
  <si>
    <t>کامپوزیت رزینی-یک سطحی قدامي</t>
  </si>
  <si>
    <t>D2331</t>
  </si>
  <si>
    <t>کامپوزیت رزینی-دو سطحی قدامي</t>
  </si>
  <si>
    <t>D2332</t>
  </si>
  <si>
    <t>کامپوزیت رزینی-سه سطحی قدامي</t>
  </si>
  <si>
    <t>D2335</t>
  </si>
  <si>
    <t>کامپوزیت رزینی-چهار سطحی یا بیشتر یا شامل زاویه اینسایزال قدامي</t>
  </si>
  <si>
    <t>D2391</t>
  </si>
  <si>
    <t>کامپوزیت رزینی-یک سطحی خلفي</t>
  </si>
  <si>
    <t>D2392</t>
  </si>
  <si>
    <t>کامپوزیت رزینی-دو سطحی خلفي</t>
  </si>
  <si>
    <t>D2393</t>
  </si>
  <si>
    <t>کامپوزیت رزینی-سه سطحی خلفي</t>
  </si>
  <si>
    <t>D2394</t>
  </si>
  <si>
    <t>کامپوزیت رزینی-چهار سطحی یا بیشتر خلفي</t>
  </si>
  <si>
    <t>D2510</t>
  </si>
  <si>
    <t>اینله فلزی-یک سطحی</t>
  </si>
  <si>
    <t>D2520</t>
  </si>
  <si>
    <t>اینله فلزی-دو سطحی</t>
  </si>
  <si>
    <t>D2530</t>
  </si>
  <si>
    <t>اینله فلزی-سه سطحی یا بیشتر</t>
  </si>
  <si>
    <t>D2542</t>
  </si>
  <si>
    <t>انله فلزی-دو سطحی</t>
  </si>
  <si>
    <t>D2543</t>
  </si>
  <si>
    <t xml:space="preserve">انله فلزی-سه سطحی </t>
  </si>
  <si>
    <t>D2544</t>
  </si>
  <si>
    <t>انله فلزی-چهار سطحی یا بیشتر</t>
  </si>
  <si>
    <t>D2610</t>
  </si>
  <si>
    <t>اینله - پرسلن/سرامیک-یک سطحی</t>
  </si>
  <si>
    <t>D2620</t>
  </si>
  <si>
    <t>اینله پرسلن/سرامیک-دو سطحی</t>
  </si>
  <si>
    <t>D2630</t>
  </si>
  <si>
    <t>اینله پرسلن/سرامیک-سه سطحی یا بیشتر</t>
  </si>
  <si>
    <t>D2642</t>
  </si>
  <si>
    <t>انله پرسلن/سرامیک-دو سطحی</t>
  </si>
  <si>
    <t>D2643</t>
  </si>
  <si>
    <t xml:space="preserve">انله پرسلن/سرامیک-سه سطحی </t>
  </si>
  <si>
    <t>D2644</t>
  </si>
  <si>
    <t>انله پرسلن/سرامیک-چهار سطحی یا بیشتر</t>
  </si>
  <si>
    <t>D2650</t>
  </si>
  <si>
    <t>اینله کامپوزیت رزینی-یک سطحی</t>
  </si>
  <si>
    <t>D2651</t>
  </si>
  <si>
    <t>اینله کامپوزیت رزینی-دو سطحی</t>
  </si>
  <si>
    <t>D2652</t>
  </si>
  <si>
    <t>اینله کامپوزیت رزینی-سه سطحی یا بیشتر</t>
  </si>
  <si>
    <t>D2662</t>
  </si>
  <si>
    <t>انله کامپوزیت رزینی-دو سطحی</t>
  </si>
  <si>
    <t>D2663</t>
  </si>
  <si>
    <t>انله کامپوزیت رزینی-سه سطحی</t>
  </si>
  <si>
    <t>D2664</t>
  </si>
  <si>
    <t>انله کامپوزیت رزینی-چهار سطحی یا بیشتر</t>
  </si>
  <si>
    <t>D2740</t>
  </si>
  <si>
    <t>روکش-پرسلن یا سرامیک</t>
  </si>
  <si>
    <t>D2751</t>
  </si>
  <si>
    <r>
      <rPr>
        <sz val="10"/>
        <color rgb="FF000000"/>
        <rFont val="B nazanin"/>
      </rPr>
      <t>روکش-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</rPr>
      <t xml:space="preserve">  با فلز بيس متال</t>
    </r>
  </si>
  <si>
    <t>D2752</t>
  </si>
  <si>
    <r>
      <rPr>
        <sz val="10"/>
        <color rgb="FF000000"/>
        <rFont val="B nazanin"/>
      </rPr>
      <t>روکش-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</rPr>
      <t xml:space="preserve">  با فلز نابل</t>
    </r>
  </si>
  <si>
    <t>D2791</t>
  </si>
  <si>
    <t>روکش-تمام ریختگی غالباْ بيس متال</t>
  </si>
  <si>
    <t>D2915</t>
  </si>
  <si>
    <t xml:space="preserve">سمان یا باند مجدد پست و کور ساخته شده بصورت غیرمستقیم یا پیش ساخته </t>
  </si>
  <si>
    <t>D2920</t>
  </si>
  <si>
    <t>سمان یا باند مجدد روکش</t>
  </si>
  <si>
    <t>D2930</t>
  </si>
  <si>
    <r>
      <rPr>
        <sz val="10"/>
        <color rgb="FF000000"/>
        <rFont val="B nazanin"/>
      </rPr>
      <t xml:space="preserve">روکش استینلس استیل </t>
    </r>
    <r>
      <rPr>
        <sz val="10"/>
        <color rgb="FF000000"/>
        <rFont val="Microsoft uighur"/>
      </rPr>
      <t>s.s crown</t>
    </r>
    <r>
      <rPr>
        <sz val="10"/>
        <color rgb="FF000000"/>
        <rFont val="B nazanin"/>
      </rPr>
      <t xml:space="preserve"> پیش ساخته-دندان شیری</t>
    </r>
  </si>
  <si>
    <t>D2931</t>
  </si>
  <si>
    <r>
      <rPr>
        <sz val="10"/>
        <color rgb="FF000000"/>
        <rFont val="B nazanin"/>
      </rPr>
      <t xml:space="preserve">روکش پیش ساخته استینلس- استیل </t>
    </r>
    <r>
      <rPr>
        <sz val="10"/>
        <color rgb="FF000000"/>
        <rFont val="Microsoft uighur"/>
      </rPr>
      <t>s.s crown</t>
    </r>
    <r>
      <rPr>
        <sz val="10"/>
        <color rgb="FF000000"/>
        <rFont val="B nazanin"/>
      </rPr>
      <t xml:space="preserve"> ـ دندان دائمی</t>
    </r>
  </si>
  <si>
    <t>D2950</t>
  </si>
  <si>
    <r>
      <rPr>
        <sz val="10"/>
        <color rgb="FF000000"/>
        <rFont val="B nazanin"/>
      </rPr>
      <t>بيلد آپ کور (</t>
    </r>
    <r>
      <rPr>
        <sz val="10"/>
        <color rgb="FF000000"/>
        <rFont val="Microsoft uighur"/>
      </rPr>
      <t>core</t>
    </r>
    <r>
      <rPr>
        <sz val="10"/>
        <color rgb="FF000000"/>
        <rFont val="B nazanin"/>
      </rPr>
      <t>) شامل هر نوع پین در صورت نیاز</t>
    </r>
  </si>
  <si>
    <t>D2951</t>
  </si>
  <si>
    <t xml:space="preserve">به ازاء هر دندان كه اضافه بر رستوریشن اضافی </t>
  </si>
  <si>
    <t>D2952</t>
  </si>
  <si>
    <t>پست و كور (پست ریختگی)</t>
  </si>
  <si>
    <t>D2955</t>
  </si>
  <si>
    <t xml:space="preserve">درآوردن پست </t>
  </si>
  <si>
    <t>D2960</t>
  </si>
  <si>
    <t>ونیر لبیال (لامینیت رزینی)-داخل مطب</t>
  </si>
  <si>
    <t>D2961</t>
  </si>
  <si>
    <t>ونیر لبیال (لامینیت رزینی)-لابراتوری</t>
  </si>
  <si>
    <t>D2962</t>
  </si>
  <si>
    <t>ونیر لبیال (لامینیت پرسلني)-لابراتوری</t>
  </si>
  <si>
    <t>D2975</t>
  </si>
  <si>
    <t>کوپینگ</t>
  </si>
  <si>
    <t>D2980</t>
  </si>
  <si>
    <t>ترمیم روکش، که به دلیل شکست ماده ترمیم، ضرورت پیدا کرده است</t>
  </si>
  <si>
    <t>D2983</t>
  </si>
  <si>
    <t>ترمیم ونیر، که به دلیل شکست ماده ترمیم، ضرورت پیدا کرده است</t>
  </si>
  <si>
    <t>D3110</t>
  </si>
  <si>
    <r>
      <rPr>
        <sz val="10"/>
        <color rgb="FF000000"/>
        <rFont val="B nazanin"/>
      </rPr>
      <t>پوشش مستقیم پالپ-جدا از رستوريشن نهایی (</t>
    </r>
    <r>
      <rPr>
        <sz val="10"/>
        <color rgb="FF000000"/>
        <rFont val="Microsoft uighur"/>
      </rPr>
      <t>DPC</t>
    </r>
    <r>
      <rPr>
        <sz val="10"/>
        <color rgb="FF000000"/>
        <rFont val="B nazanin"/>
      </rPr>
      <t>)</t>
    </r>
  </si>
  <si>
    <t>D3120</t>
  </si>
  <si>
    <r>
      <rPr>
        <sz val="10"/>
        <color rgb="FF000000"/>
        <rFont val="B nazanin"/>
      </rPr>
      <t>پوشش غیر مستقیم پالپ-جدا از رستوريشن نهایی (</t>
    </r>
    <r>
      <rPr>
        <sz val="10"/>
        <color rgb="FF000000"/>
        <rFont val="Microsoft uighur"/>
      </rPr>
      <t>IDPC</t>
    </r>
    <r>
      <rPr>
        <sz val="10"/>
        <color rgb="FF000000"/>
        <rFont val="B nazanin"/>
      </rPr>
      <t>)</t>
    </r>
  </si>
  <si>
    <t>D3220</t>
  </si>
  <si>
    <t>پالپوتومی درمانی (جدا از ترمیم نهایی)-برداشت پالپ کرونالی تر از محل اتصال عاج و سمان و کاربرد ماده درمانی</t>
  </si>
  <si>
    <t>D3222</t>
  </si>
  <si>
    <t>پالپوتومی ناکامل جهت اپکسوژنزـ دندان دائمی با رشد ناقص ریشه</t>
  </si>
  <si>
    <t>D3230</t>
  </si>
  <si>
    <t>درمان پالپ یا پرکردگی قابل جذب-دندان قدامي، شیری جدا از ترمیم نهایی (پالپکتومی شیری قدامی)</t>
  </si>
  <si>
    <t>D3240</t>
  </si>
  <si>
    <t>درمان پالپ (ترمیم قابل جذب)ـ دندان خلفی شیری (جدا از ترمیم نهایی)</t>
  </si>
  <si>
    <t>D3310</t>
  </si>
  <si>
    <t>درمان اندو-دندان قدامي جدا از ترمیم نهایی</t>
  </si>
  <si>
    <t>D3320</t>
  </si>
  <si>
    <t>درمان اندو-دندان پره مولر جدا از ترمیم نهایی</t>
  </si>
  <si>
    <t>D3330</t>
  </si>
  <si>
    <t>درمان اندو-دندان مولر جدا از ترمیم نهایی</t>
  </si>
  <si>
    <t>D3333</t>
  </si>
  <si>
    <t>ترمیم داخلی ریشه در ضایعات-  پرفوراسیون</t>
  </si>
  <si>
    <t>D3346</t>
  </si>
  <si>
    <t>درمان مجدد دندانی که قبلا درمان ریشه شده-قدامي</t>
  </si>
  <si>
    <t>D3347</t>
  </si>
  <si>
    <t>درمان مجدد دندانی که قبلا درمان ریشه شده-پره مولر</t>
  </si>
  <si>
    <t>D3348</t>
  </si>
  <si>
    <t>درمان مجدد دندانی که قبلا درمان ریشه شده-مولر</t>
  </si>
  <si>
    <t>D3351</t>
  </si>
  <si>
    <t>اپکسیفیکاسیون/کلسیفیکاسیون مجددـ جلسه اول (بستن انتهای ریشه/ ترمیم کلسیفیک پرفوراسیونها، تحلیل ریشه و غیره)</t>
  </si>
  <si>
    <t>D3352</t>
  </si>
  <si>
    <t>اپکسیفیکاسیون/ کلسیفیکاسیون مجدد ـ جایگذاری ماده درمانی موقت</t>
  </si>
  <si>
    <t>D3353</t>
  </si>
  <si>
    <t>اپکسیفیکاسیون/ كلسيفيكاسیون مجدد - جلسه آخر (شامل درمان کامل ریشه-  - بستن انتهای ریشه/ ترمیم کلسیفیک پرفوراسيون‌ها، تحلیل ریشه و غیره)</t>
  </si>
  <si>
    <t>D3410</t>
  </si>
  <si>
    <t>قطع نوک ریشه یا اپیکواکتومی-قدامي</t>
  </si>
  <si>
    <t>D3421</t>
  </si>
  <si>
    <t>قطع نوک ریشه یا اپیکواکتومی پره مولر ریشه اول</t>
  </si>
  <si>
    <t>D3425</t>
  </si>
  <si>
    <t>قطع نوك ریشه یا اپیکواکتومی مولر ریشه اول</t>
  </si>
  <si>
    <t>D3426</t>
  </si>
  <si>
    <t>قطع نوك ريشه یا اپیکواکتومی هر ريشه اضافي</t>
  </si>
  <si>
    <t>D3430</t>
  </si>
  <si>
    <t xml:space="preserve">جايگذاري مواد پركردگي از انتهاي ريشه یا رتروگراد-به ازاء هر ريشه </t>
  </si>
  <si>
    <t>D3450</t>
  </si>
  <si>
    <t>قطع كامل ريشه-به ازاء هر ريشه (آمپوتاسیون)</t>
  </si>
  <si>
    <t>D3920</t>
  </si>
  <si>
    <t xml:space="preserve"> دونیم‌سازی دندان (همی سکشن)</t>
  </si>
  <si>
    <t>D4210</t>
  </si>
  <si>
    <t>ژنژيوكتومي يا ژنژيوپلاستي-چهار دندان مجاور يا بيشتر يا فضاهاي محدود به دندان در هر كوادرانت</t>
  </si>
  <si>
    <t>D4211</t>
  </si>
  <si>
    <t>ژنژیوکتومی یا ژنژیوپلاستی-یک تا سه دندان هم جوار یا فضاهای محدود به دندان در هر كوادرانت</t>
  </si>
  <si>
    <t>D4212</t>
  </si>
  <si>
    <t>ژنژیوکتومی یا ژنژیوپلاستی جهت دسترسی درمانگر برای انجام درمان‌های ترمیمی-به ازاء هر دندان</t>
  </si>
  <si>
    <t>D4240</t>
  </si>
  <si>
    <t>فلپ ژنژيوال-چهار دندان هم جوار یا بیشتر یا فضاهای محدود به دندان در هر كوادرانت</t>
  </si>
  <si>
    <t>D4241</t>
  </si>
  <si>
    <t>فلپ ژنژيوال-یک تا سه دندان هم جوار یا بیشتر یا فضاهای محدود به دندان در هر كوادرانت</t>
  </si>
  <si>
    <t>D4249</t>
  </si>
  <si>
    <t>افزایش طول تاج کلینیکی-بافت سخت</t>
  </si>
  <si>
    <t>D4263</t>
  </si>
  <si>
    <t>پیوند جایگزینی استخوان-اولین موضع در كوادرانت</t>
  </si>
  <si>
    <t>D4264</t>
  </si>
  <si>
    <t>پیوند جایگزینی استخوان-هر موضع اضافی در كوادرانت</t>
  </si>
  <si>
    <t>1.58</t>
  </si>
  <si>
    <t>D4265</t>
  </si>
  <si>
    <t>کاربرد مواد بيولوژيك جهت کمک به رژنراسیون بافت نرم و استخوان</t>
  </si>
  <si>
    <t>D4266</t>
  </si>
  <si>
    <t>رژنراسيون هدایت شده بافتي- غشای قابل جذب، به ازای هر موضع</t>
  </si>
  <si>
    <t>D4270</t>
  </si>
  <si>
    <t>پروسه پیوند بافت نرم پایه دار</t>
  </si>
  <si>
    <t>D4274</t>
  </si>
  <si>
    <t>پروسه وج مزیال/دیستال، تک دندان (زمانی که به همراه پروسه های جراحی در همان ناحیه آناتومیکال انجام نمی شود)</t>
  </si>
  <si>
    <t>D4277</t>
  </si>
  <si>
    <t>پیوند آزاد بدون پایه بافت نرم-اولین دندان یا موقعیت دندانی در فضای بی‌دندانی</t>
  </si>
  <si>
    <t>D4278</t>
  </si>
  <si>
    <t>پروسه پیوند بافت نرم آزاد (شامل موضع جراحی گیرنده و دهنده) هر دندان، ایمپلنت، یا فضای بی دندانی اضافه در همان محل پیوند</t>
  </si>
  <si>
    <t>D4321</t>
  </si>
  <si>
    <t>اسپلینت موقت ـ خارج تاجی</t>
  </si>
  <si>
    <t>D4346</t>
  </si>
  <si>
    <t xml:space="preserve">جرم گیری در حضور التهاب متوسط یا شدید عمومی_ تمام دهان پس از بررسی دهانی </t>
  </si>
  <si>
    <t>D5110</t>
  </si>
  <si>
    <t>دنچر کامل ماکسیلا</t>
  </si>
  <si>
    <t>D5120</t>
  </si>
  <si>
    <t>دنچر کامل مندیبل</t>
  </si>
  <si>
    <t>D5130</t>
  </si>
  <si>
    <t>دنچر فوری، ماکسیلا</t>
  </si>
  <si>
    <t>D5140</t>
  </si>
  <si>
    <t>دنچر فوری، مندبیل</t>
  </si>
  <si>
    <t>D5211</t>
  </si>
  <si>
    <t>پروتز پارسیل  ماکسیلاـ با بيس رزینی (شامل هرگونه کلاسپ  یا موارد گیر، رست ها و دندانها)</t>
  </si>
  <si>
    <t>D5212</t>
  </si>
  <si>
    <t>پروتز پارسیل  مندیبل-با بيس رزینی (شامل هرگونه کلاسپ یا موارد گیر، رست ها و دندانها)</t>
  </si>
  <si>
    <t>D5213</t>
  </si>
  <si>
    <t>پروتز پارسیل متحرک اصلی فک بالا-فريم فلزی ریختگی به همراه دنچر با بيس رزینی (شامل کلاسپ، رست و دندان معمولی) پارسیل کرم کبالت</t>
  </si>
  <si>
    <t>D5214</t>
  </si>
  <si>
    <t>پروتز پارسیل متحرک اصلی فک پایین-فريم فلزی ریختگی به همراه دنچر با بيس رزینی (شامل کلاسپ، رست و دندان معمولی) پارسیل کرم کبالت</t>
  </si>
  <si>
    <t>D5225</t>
  </si>
  <si>
    <t>پروتز پارسیل متحرک قابل انعطاف ماکسیلا (شامل هرگونه کلاسپ، رست و دندان معمولی)</t>
  </si>
  <si>
    <t>D5226</t>
  </si>
  <si>
    <t>پروتز پارسیل متحرک قابل انعطاف فک پایین (شامل هر گونه کلاسپ، رست و دندان‌های معمولی)</t>
  </si>
  <si>
    <t>D5511</t>
  </si>
  <si>
    <t>تعمیر بیس شکسته پروتز کامل، مندیبل</t>
  </si>
  <si>
    <t>D5512</t>
  </si>
  <si>
    <t>تعمیر بیس شکسته پروتز کامل، ماکسیلا</t>
  </si>
  <si>
    <t>D5520</t>
  </si>
  <si>
    <t>جایگزینی دندان‌های از دست داده یا شکسته-پروتز کامل(هر دندان)</t>
  </si>
  <si>
    <t>D5611</t>
  </si>
  <si>
    <t>تعمیر بیس شکسته پروتز پارسیل مندیبل</t>
  </si>
  <si>
    <t>D5612</t>
  </si>
  <si>
    <t>تعمیر بیس شکسته پروتز پارسیل ماکسیلا</t>
  </si>
  <si>
    <t>D5630</t>
  </si>
  <si>
    <t>تعمیر یا جایگزینی مواد ریتینر/كلاسپ شکسته به ازای هر دندان</t>
  </si>
  <si>
    <t>D5640</t>
  </si>
  <si>
    <t>جایگزینی دندان‌های شکسته پروتز پارسیل-به ازاء هر دندان</t>
  </si>
  <si>
    <t>D5650</t>
  </si>
  <si>
    <t>اضافه کردن دندان به دنچر پارسیل موجود</t>
  </si>
  <si>
    <t>D5660</t>
  </si>
  <si>
    <t>اضافه کردن كلاسپ به دنچر پارسیل موجود به ازای هر دندان</t>
  </si>
  <si>
    <t>D5670</t>
  </si>
  <si>
    <t>جایگزینی همه دندان‌ها و آکریل روی اسكلت فلزی (ماکسیلا)</t>
  </si>
  <si>
    <t>D5671</t>
  </si>
  <si>
    <t>جایگزینی همه دندان‌ها و آکریل روی اسكلت فلزی (مندیبل)</t>
  </si>
  <si>
    <t>D5710</t>
  </si>
  <si>
    <t>ري بيس دنچر کامل ماکسیلا</t>
  </si>
  <si>
    <t>D5711</t>
  </si>
  <si>
    <t>ري بيس دنچر کامل ماندیبل</t>
  </si>
  <si>
    <t>D5730</t>
  </si>
  <si>
    <t>ري لاين دنچر کامل ماکسیلا (داخل مطب)</t>
  </si>
  <si>
    <t>D5731</t>
  </si>
  <si>
    <t>ري لاين دنچر کامل مندیبل (داخل مطب)</t>
  </si>
  <si>
    <t>D5740</t>
  </si>
  <si>
    <t>ري لاين دنچر پارسیل ماکسیلا (داخل مطب)</t>
  </si>
  <si>
    <t>D5741</t>
  </si>
  <si>
    <t>ري لاين دنچر پارسیل مندیبل (داخل مطب)</t>
  </si>
  <si>
    <t>D5750</t>
  </si>
  <si>
    <t>ري لاين دنچر کامل ماکسیلا (داخل لابراتوار)</t>
  </si>
  <si>
    <t>D5751</t>
  </si>
  <si>
    <t>ري لاين دنچر کامل مندیبل (داخل لابراتوار)</t>
  </si>
  <si>
    <t>D5760</t>
  </si>
  <si>
    <t>ري لاين دنچر پارسیل ماکسیلا (داخل لابراتوار)</t>
  </si>
  <si>
    <t>D5761</t>
  </si>
  <si>
    <t>ري لاين دنچر پارسیل مندیبل (داخل لابراتوار)</t>
  </si>
  <si>
    <t>D5810</t>
  </si>
  <si>
    <t>دنچر کامل موقت (ماکسیلا)</t>
  </si>
  <si>
    <t>D5811</t>
  </si>
  <si>
    <t>دنچر کامل موقت (مندیبل)</t>
  </si>
  <si>
    <t>D5863</t>
  </si>
  <si>
    <t>اوردنچر-کامل ماکسیلا</t>
  </si>
  <si>
    <t>D5864</t>
  </si>
  <si>
    <t>اوردنچر-پارسیل ماکسیلا</t>
  </si>
  <si>
    <t>D5865</t>
  </si>
  <si>
    <t>اوردنچر-کامل مندیبل</t>
  </si>
  <si>
    <t>D5866</t>
  </si>
  <si>
    <t>اوردنچر-پارسیل مندیبل</t>
  </si>
  <si>
    <t>D5932</t>
  </si>
  <si>
    <t>پروتز پر کننده، نهایی (آبچوراتور)</t>
  </si>
  <si>
    <t>D5933</t>
  </si>
  <si>
    <t>پروتز پر کننده، تغییر و اصلاح</t>
  </si>
  <si>
    <t>D5951</t>
  </si>
  <si>
    <r>
      <rPr>
        <sz val="10"/>
        <color rgb="FF000000"/>
        <rFont val="Microsoft uighur"/>
      </rPr>
      <t>Feeding</t>
    </r>
    <r>
      <rPr>
        <sz val="10"/>
        <color rgb="FF000000"/>
        <rFont val="B nazanin"/>
      </rPr>
      <t xml:space="preserve"> </t>
    </r>
    <r>
      <rPr>
        <sz val="10"/>
        <color rgb="FF000000"/>
        <rFont val="Microsoft uighur"/>
      </rPr>
      <t>aid</t>
    </r>
    <r>
      <rPr>
        <sz val="10"/>
        <color rgb="FF000000"/>
        <rFont val="B nazanin"/>
      </rPr>
      <t xml:space="preserve"> كمك‌كننده براي غذا خوردن</t>
    </r>
  </si>
  <si>
    <t>D5982</t>
  </si>
  <si>
    <t>استنت جراحی</t>
  </si>
  <si>
    <t>D5988</t>
  </si>
  <si>
    <t>اسپلینت جراحی</t>
  </si>
  <si>
    <t>D6010</t>
  </si>
  <si>
    <t xml:space="preserve">جايگذاري بدنه ايمپلنت با جراحي-ايمپلنت اندوستئال </t>
  </si>
  <si>
    <t>D6011</t>
  </si>
  <si>
    <t>مرحله دوم جراحی ایمپلنت</t>
  </si>
  <si>
    <t>D6013</t>
  </si>
  <si>
    <t>جایگذاری مینی ایمپلنت به روش جراحی</t>
  </si>
  <si>
    <t>D6052</t>
  </si>
  <si>
    <r>
      <rPr>
        <sz val="10"/>
        <color rgb="FF000000"/>
        <rFont val="B nazanin"/>
      </rPr>
      <t xml:space="preserve">اباتمنت با اتصال </t>
    </r>
    <r>
      <rPr>
        <sz val="10"/>
        <color rgb="FF000000"/>
        <rFont val="Microsoft uighur"/>
      </rPr>
      <t>semi-precision</t>
    </r>
  </si>
  <si>
    <t>D6055</t>
  </si>
  <si>
    <r>
      <rPr>
        <sz val="10"/>
        <color rgb="FF000000"/>
        <rFont val="Microsoft uighur"/>
      </rPr>
      <t>Connecting</t>
    </r>
    <r>
      <rPr>
        <sz val="10"/>
        <color rgb="FF000000"/>
        <rFont val="B nazanin"/>
      </rPr>
      <t xml:space="preserve"> </t>
    </r>
    <r>
      <rPr>
        <sz val="10"/>
        <color rgb="FF000000"/>
        <rFont val="Microsoft uighur"/>
      </rPr>
      <t>bar</t>
    </r>
    <r>
      <rPr>
        <sz val="10"/>
        <color rgb="FF000000"/>
        <rFont val="B nazanin"/>
      </rPr>
      <t xml:space="preserve"> متکی بر ایمپلنت یا اباتمنت</t>
    </r>
  </si>
  <si>
    <t>D6058</t>
  </si>
  <si>
    <t>روکش سرامیک/ پرسلن متکی بر اباتمنت</t>
  </si>
  <si>
    <t>D6060</t>
  </si>
  <si>
    <r>
      <rPr>
        <sz val="10"/>
        <color rgb="FF000000"/>
        <rFont val="B nazanin"/>
      </rPr>
      <t xml:space="preserve">روکش 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</rPr>
      <t xml:space="preserve"> متکی بر اباتمنت (غالباً بيس متال)</t>
    </r>
  </si>
  <si>
    <t>D6061</t>
  </si>
  <si>
    <r>
      <rPr>
        <sz val="10"/>
        <color rgb="FF000000"/>
        <rFont val="B nazanin"/>
      </rPr>
      <t xml:space="preserve">روکش 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</rPr>
      <t xml:space="preserve"> متکی بر اباتمنت (فلز نابل)</t>
    </r>
  </si>
  <si>
    <t>D6085</t>
  </si>
  <si>
    <t xml:space="preserve">روکش موقت ایمپلنت </t>
  </si>
  <si>
    <t>D6090</t>
  </si>
  <si>
    <t>تعمیر پروتز متكي بر ايمپلنت، با گزارش</t>
  </si>
  <si>
    <t>D6092</t>
  </si>
  <si>
    <t>سمان یا باند کردن مجدد روکش متكي بر ايمپلنت یا اباتمنت</t>
  </si>
  <si>
    <t>D6093</t>
  </si>
  <si>
    <t>سمان یا باند کردن مجدد دنچر پارسیل ثابت متكي بر ايمپلنت یا اباتمنت</t>
  </si>
  <si>
    <t>D6100</t>
  </si>
  <si>
    <t>درآوردن ايمپلنت، به همراه گزارش</t>
  </si>
  <si>
    <t>D6102</t>
  </si>
  <si>
    <t xml:space="preserve">دبریدمان و شکل دهی استخوان در نقص فضای پیرامون یک ایمپلنت و پاکسازی سطحی ایمپلنت اکسپوز شده، شامل ورود با فلپ و بستن </t>
  </si>
  <si>
    <t>D6103</t>
  </si>
  <si>
    <t>پیوند استخوان برای اصلاح و ترمیم نقط پیرامون ایمپلنت_ شامل ورود با فلپ و بستن نمی باشد</t>
  </si>
  <si>
    <t>D6104</t>
  </si>
  <si>
    <t>پیوند استخوان در زمان جایگذاری ایمپلنت</t>
  </si>
  <si>
    <t>D6110</t>
  </si>
  <si>
    <t>دنچر متحرک حمایت شونده توسط  ایمپلنت/اباتمنت برای قوس بی دندانی کامل_ماکسیلا</t>
  </si>
  <si>
    <t>D6111</t>
  </si>
  <si>
    <t>دنچر متحرک حمایت شونده توسط ایمپلنت/اباتمنت برای قوس بی دندانی کامل_مندیبل</t>
  </si>
  <si>
    <t>D6114</t>
  </si>
  <si>
    <t>دنچر ثابت حمایت شونده -  توسط ایمپلنت/اباتمنت برای قوس بی دندانی کامل_ماکسیلا</t>
  </si>
  <si>
    <t>D6115</t>
  </si>
  <si>
    <t>دنچر ثابت حمایت شونده  توسط ایمپلنت/اباتمنت برای قوس بی دندانی کامل_مندیبل</t>
  </si>
  <si>
    <t>D6241</t>
  </si>
  <si>
    <r>
      <rPr>
        <sz val="10"/>
        <color rgb="FF000000"/>
        <rFont val="B nazanin"/>
      </rPr>
      <t xml:space="preserve">پونتيك- </t>
    </r>
    <r>
      <rPr>
        <sz val="10"/>
        <color rgb="FF000000"/>
        <rFont val="Microsoft uighur"/>
      </rPr>
      <t>porcelain fused to predominantly base metal</t>
    </r>
  </si>
  <si>
    <t>D6242</t>
  </si>
  <si>
    <t>پونتيک پرسلن با فلز نابل</t>
  </si>
  <si>
    <t>D6245</t>
  </si>
  <si>
    <t>پونتيك-پرسلن/سرامیک</t>
  </si>
  <si>
    <t>D6740</t>
  </si>
  <si>
    <t>ریتینر روکش-پرسلن یا سرامیک</t>
  </si>
  <si>
    <t>D6751</t>
  </si>
  <si>
    <r>
      <rPr>
        <sz val="10"/>
        <color rgb="FF000000"/>
        <rFont val="B nazanin"/>
      </rPr>
      <t>ریتینر روکش-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</rPr>
      <t xml:space="preserve"> بيس متال</t>
    </r>
  </si>
  <si>
    <t>D6752</t>
  </si>
  <si>
    <r>
      <rPr>
        <sz val="10"/>
        <color rgb="FF000000"/>
        <rFont val="B nazanin"/>
      </rPr>
      <t>ریتینر روکش-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</rPr>
      <t xml:space="preserve"> نابل</t>
    </r>
  </si>
  <si>
    <t>D6930</t>
  </si>
  <si>
    <t>سمان یا باند مجدد پروتز پارسیل ثابت</t>
  </si>
  <si>
    <t>D6980</t>
  </si>
  <si>
    <t>تعیمر پروتز پارسیل ثابت که توسط شکست مواد ترمیمی ملزم شده باشد</t>
  </si>
  <si>
    <t>D7111</t>
  </si>
  <si>
    <t>کشیدن باقی‌مانده‌های تاجی-دندان شیری</t>
  </si>
  <si>
    <t>D7140</t>
  </si>
  <si>
    <t>کشیدن دندان رویش یافته یا ریشه آشکار (با الواتور خارج کردن با فورسپس)</t>
  </si>
  <si>
    <t>D7210</t>
  </si>
  <si>
    <t>درآوردن دندان رویش یافته با جراحی  که نیازمند كنارزدن فلپ موكوپريوستئال برداشتن استخوان و/یا سكشن دندان است</t>
  </si>
  <si>
    <t>D7220</t>
  </si>
  <si>
    <t>درآوردن دندان نهفته-بافت نرم</t>
  </si>
  <si>
    <t>D7230</t>
  </si>
  <si>
    <t>درآوردن دندان نهفته-نیمه نهفته در استخوان</t>
  </si>
  <si>
    <t>D7240</t>
  </si>
  <si>
    <t>درآوردن دندان نهفته-کاملاً نهفته در استخوان</t>
  </si>
  <si>
    <t>D7241</t>
  </si>
  <si>
    <t>درآوردن دندان نهفته-کاملاً نهفته در استخوان با پيچيدگي‌هاي غیرمعمول جراحی</t>
  </si>
  <si>
    <t>D7250</t>
  </si>
  <si>
    <t>درآوردن ریشه‌های دندانی باقی مانده با جراحی (پروسه بریدن)</t>
  </si>
  <si>
    <t>D7260</t>
  </si>
  <si>
    <t>بستن مجاری رابط حفره سینوسی و دهان</t>
  </si>
  <si>
    <t>D7261</t>
  </si>
  <si>
    <t>بستن اولیه پرفوره شدن سینوس</t>
  </si>
  <si>
    <t>D7270</t>
  </si>
  <si>
    <t xml:space="preserve">قراردادن مجدد دندان در حفره آلوئول و یا ثابت کردن دندان بیرون افتاده یا جابه جا شده در اثر تصادف </t>
  </si>
  <si>
    <t>D7280</t>
  </si>
  <si>
    <t>دسترسی به یک دندان رویش نیافته با جراحی</t>
  </si>
  <si>
    <t>D7283</t>
  </si>
  <si>
    <t>جاگذاری وسیله برای تسهیل رویش دندان نهفته</t>
  </si>
  <si>
    <t>D7285</t>
  </si>
  <si>
    <t>بيوپسي انسیژنال از بافت دهان-بافت سخت استخوان یا دندان</t>
  </si>
  <si>
    <t>D7286</t>
  </si>
  <si>
    <t>بيوپسي انسیژنال از بافت دهان-بافت نرم</t>
  </si>
  <si>
    <t>D7295</t>
  </si>
  <si>
    <t xml:space="preserve">برداشت استخوان برای استفاده در درمان پیوند اتوژن </t>
  </si>
  <si>
    <t>D7310</t>
  </si>
  <si>
    <t>آلوئولوپلاستي همراه با کشیدن-چهار دندان یا فضای دندانی یا بیشتر به ازاء هر كوادرانت</t>
  </si>
  <si>
    <t>D7311</t>
  </si>
  <si>
    <t>آلوئولوپلاستي همراه با کشیدن-یک تا سه دندان یا فضای دندانی یا بیشتر به ازاء هر كوادرانت</t>
  </si>
  <si>
    <t>D7320</t>
  </si>
  <si>
    <t>آلوئولوپلاستي بدون کشیدن-چهار دندان یافضای دندانی یا بیشتر به ازاء هر كوادرانت</t>
  </si>
  <si>
    <t>D7321</t>
  </si>
  <si>
    <t>آلوئولوپلاستي بدون کشیدن-یک تا سه دندان یا فضای دندانی به ازاء هر كوادرانت</t>
  </si>
  <si>
    <t>D7340</t>
  </si>
  <si>
    <t>وستيبولوپلاستي-گسترش ريج  (اپي‌تلياليزاسيون ثانويه)</t>
  </si>
  <si>
    <t>5.81</t>
  </si>
  <si>
    <t>D7350</t>
  </si>
  <si>
    <t>وستيبولوپلاستي-گسترش ريج (شامل پیوندهای بافت نرم، اتصال مجدد عضله، اصلاح اتصال بافت نرم و مدیریت بافت هایپرپلاستیک و هایپرتروفیک)</t>
  </si>
  <si>
    <t>D7450</t>
  </si>
  <si>
    <r>
      <rPr>
        <sz val="10"/>
        <color rgb="FF000000"/>
        <rFont val="B nazanin"/>
      </rPr>
      <t xml:space="preserve"> درآوردن تومور يا کیست ادنتوژنیک خوش خیم-قطر ضایعه تا </t>
    </r>
    <r>
      <rPr>
        <sz val="10"/>
        <color rgb="FF000000"/>
        <rFont val="Microsoft uighur"/>
      </rPr>
      <t>cm 1.25</t>
    </r>
  </si>
  <si>
    <t>D7460</t>
  </si>
  <si>
    <r>
      <rPr>
        <sz val="10"/>
        <color rgb="FF000000"/>
        <rFont val="B nazanin"/>
      </rPr>
      <t xml:space="preserve">درآوردن تومور يا کیست غیر ادنتوژنیک خوش خیم-قطر ضایعه تا </t>
    </r>
    <r>
      <rPr>
        <sz val="10"/>
        <color rgb="FF000000"/>
        <rFont val="Microsoft uighur"/>
      </rPr>
      <t>cm 1.25</t>
    </r>
  </si>
  <si>
    <t>D7461</t>
  </si>
  <si>
    <r>
      <rPr>
        <sz val="10"/>
        <color rgb="FF000000"/>
        <rFont val="B nazanin"/>
      </rPr>
      <t xml:space="preserve">درآوردن تومور يا کیست غیر ادنتوژنیک خوش خیم-قطر ضایعه بزرگتر از </t>
    </r>
    <r>
      <rPr>
        <sz val="10"/>
        <color rgb="FF000000"/>
        <rFont val="Microsoft uighur"/>
      </rPr>
      <t>cm 1.25</t>
    </r>
  </si>
  <si>
    <t>D7510</t>
  </si>
  <si>
    <t>اینسیژن جراحي وتخلیه آبسه-بافت نرم داخل دهانی</t>
  </si>
  <si>
    <t>D7511</t>
  </si>
  <si>
    <t>اینسیژن جراحي و تخلیه آبسه-بافت نرم داخل دهان پیچیده (شامل تخلیه فضاهای مالتيپل صورتی)</t>
  </si>
  <si>
    <t>D7520</t>
  </si>
  <si>
    <t>اینسیژن جراحي و تخلیه آبسه-بافت نرم خارج دهانی</t>
  </si>
  <si>
    <t>D7820</t>
  </si>
  <si>
    <t>جا انداختن دررفتگی فک به صورت بسته</t>
  </si>
  <si>
    <t>D7910</t>
  </si>
  <si>
    <r>
      <rPr>
        <sz val="10"/>
        <color rgb="FF000000"/>
        <rFont val="B nazanin"/>
      </rPr>
      <t xml:space="preserve">بخیه کردن زخم‌های کوچک كه به تازگي ايجاد شده تا </t>
    </r>
    <r>
      <rPr>
        <sz val="10"/>
        <color rgb="FF000000"/>
        <rFont val="Microsoft uighur"/>
      </rPr>
      <t>cm 5</t>
    </r>
  </si>
  <si>
    <t>D7911</t>
  </si>
  <si>
    <r>
      <rPr>
        <sz val="10"/>
        <color rgb="FF000000"/>
        <rFont val="B nazanin"/>
      </rPr>
      <t xml:space="preserve">بخیه کردن پیچیده تا </t>
    </r>
    <r>
      <rPr>
        <sz val="10"/>
        <color rgb="FF000000"/>
        <rFont val="Microsoft uighur"/>
      </rPr>
      <t>cm 5</t>
    </r>
  </si>
  <si>
    <t>D7912</t>
  </si>
  <si>
    <r>
      <rPr>
        <sz val="10"/>
        <color rgb="FF000000"/>
        <rFont val="B nazanin"/>
      </rPr>
      <t xml:space="preserve">بخیه کردن پیچیده بزرگتر از </t>
    </r>
    <r>
      <rPr>
        <sz val="10"/>
        <color rgb="FF000000"/>
        <rFont val="Microsoft uighur"/>
      </rPr>
      <t>cm 5</t>
    </r>
  </si>
  <si>
    <t>D7951</t>
  </si>
  <si>
    <t>آگمنتاسيون سینوس با استخوان يا مواد جایگزین استخوان به روش باز کردن لترال</t>
  </si>
  <si>
    <t>D7952</t>
  </si>
  <si>
    <t>آگمنتاسيون سینوس به روش عمودی</t>
  </si>
  <si>
    <t>D7953</t>
  </si>
  <si>
    <t>پیوند جایگزینی استخوان برای حفظ ريج-به ازاء هر موضع</t>
  </si>
  <si>
    <t>D7960</t>
  </si>
  <si>
    <t>فرنولكتومي فرنكتومي يا فرنوتومي-پروسه درماني جداگانه (مکمل پروسه دیگری نمی باشد)</t>
  </si>
  <si>
    <t>D8680</t>
  </si>
  <si>
    <t>ریتنشن ارتودانتیک(برداشت دستگاه ها، ساخت و جایگذاری ریتینرها؛ ثابت و متحرک)</t>
  </si>
  <si>
    <t>D9120</t>
  </si>
  <si>
    <t>سكشن دادن دنچر پارسیل ثابت</t>
  </si>
  <si>
    <t>D9911</t>
  </si>
  <si>
    <t xml:space="preserve">کاربرد رزین حساسیت‌زدا برای سطح طوق دندان یا ریشه، به ازای هر دندان </t>
  </si>
  <si>
    <t>D9930</t>
  </si>
  <si>
    <t>درمان موارد پیچیده پس از عمل-شرایط غیرمعمول، با گزارش (مثال: درای ساکت)</t>
  </si>
  <si>
    <t>D9944</t>
  </si>
  <si>
    <t>محافظ اکلوزال_ دستگاه سخت، تمام قوس دندانی</t>
  </si>
  <si>
    <t>D9945</t>
  </si>
  <si>
    <t>محافظ اکلوزال_ دستگاه نرم، تمام قوس دندانی</t>
  </si>
  <si>
    <t>D9972</t>
  </si>
  <si>
    <t>سفید کردن خارجی-به ازاء هرقوس دندانی</t>
  </si>
  <si>
    <t>D9974</t>
  </si>
  <si>
    <t>سفید کردن داخلی-به ازاء هر دندان</t>
  </si>
  <si>
    <t>D9975</t>
  </si>
  <si>
    <t>سفید کردن خارجی برای انجام درمان در خانه ، به ازاء هر قوس دندانی، شامل مواد لازم و ساخت تری‌های مخصوص برای هر بیمارمی شود.</t>
  </si>
  <si>
    <t>D8010</t>
  </si>
  <si>
    <t>درمان ارتودنسی محدود سيستم دنداني شیری</t>
  </si>
  <si>
    <t>D8020</t>
  </si>
  <si>
    <t>درمان ارتودنسی محدود سيستم دنداني انتقالی</t>
  </si>
  <si>
    <t>D8030</t>
  </si>
  <si>
    <t>درمان ارتودنسی محدود سيستم دنداني نوجوانی</t>
  </si>
  <si>
    <t>D8040</t>
  </si>
  <si>
    <t>درمان ارتودنسی محدود سيستم دنداني بزرگسالی</t>
  </si>
  <si>
    <t>D8050</t>
  </si>
  <si>
    <t>درمان ارتودنسی اينترسپتيو سيستم دنداني شیری</t>
  </si>
  <si>
    <t>D8060</t>
  </si>
  <si>
    <t>درمان ارتودنسی اينترسپتيو سيستم دنداني انتقالی</t>
  </si>
  <si>
    <t>D8070</t>
  </si>
  <si>
    <t>درمان ارتودنسی جامع سيستم دنداني انتقالی</t>
  </si>
  <si>
    <t>D8080</t>
  </si>
  <si>
    <t>درمان ارتودنسی جامع سيستم دنداني نوجوانی</t>
  </si>
  <si>
    <t>D8090</t>
  </si>
  <si>
    <t>درمان ارتودنسی جامع سيستم دنداني بزرگسالی</t>
  </si>
  <si>
    <t>D8210</t>
  </si>
  <si>
    <t>درمان با اپلانيس متحرک</t>
  </si>
  <si>
    <t>D8220</t>
  </si>
  <si>
    <t>درمان با اپلانيس ثابت</t>
  </si>
  <si>
    <t>D8660</t>
  </si>
  <si>
    <t>معاینه قبل از درمان ارتودنسی</t>
  </si>
  <si>
    <t>D8670</t>
  </si>
  <si>
    <t>ویزیت دوره ای درمان ارتودنسی(یک یا هر دو فک)</t>
  </si>
  <si>
    <t>ریتنشن ارتودانتیک (برداشت دستگاه ها، ساخت و جایگذاری ریتینرها)</t>
  </si>
  <si>
    <t>D8681</t>
  </si>
  <si>
    <t>تنظیم ریتینر دستگاه ارتودنسی متحرک</t>
  </si>
  <si>
    <t>D8691</t>
  </si>
  <si>
    <t>تعمیر اپلاينس ارتودنسی</t>
  </si>
  <si>
    <t>D8692</t>
  </si>
  <si>
    <t>جایگزینی یا ريتينر شکسته شده یا گم شده</t>
  </si>
  <si>
    <t>D8693</t>
  </si>
  <si>
    <t>سمان یا باند کردن مجدد یا تعمیر ري تينر‌های ثابت</t>
  </si>
  <si>
    <t>D8694</t>
  </si>
  <si>
    <t>تعمیر ریتینر‌های ثابت، ، شامل اتصال مجدد آن می‌شود</t>
  </si>
  <si>
    <t>D8695</t>
  </si>
  <si>
    <t>برداشت دستگاه ثابت ارتودنسی به دلایلی غیر از تکمیل درمان</t>
  </si>
  <si>
    <t>D3221</t>
  </si>
  <si>
    <r>
      <rPr>
        <sz val="10"/>
        <color theme="1"/>
        <rFont val="B nazanin"/>
      </rPr>
      <t>پاکسازی کانال پالپی-دندان‌های شیری و دائمی</t>
    </r>
    <r>
      <rPr>
        <sz val="10"/>
        <color theme="1"/>
        <rFont val="Times New Roman"/>
      </rPr>
      <t>-</t>
    </r>
    <r>
      <rPr>
        <sz val="10"/>
        <color theme="1"/>
        <rFont val="B nazanin"/>
      </rPr>
      <t xml:space="preserve"> دبريدمان پالپی كه به منظور رفع درد حاد در ابتدای درمان معمول ريشه دندان استفاده می‌شود. اگر درمان ریشه در همان روز تکمیل شود نباید از این پروسه استفاده شود.</t>
    </r>
  </si>
  <si>
    <t>D7287</t>
  </si>
  <si>
    <r>
      <rPr>
        <sz val="10"/>
        <color theme="1"/>
        <rFont val="B nazanin"/>
      </rPr>
      <t xml:space="preserve">نمونه برداري سيتولوژيك اكسفوليه </t>
    </r>
    <r>
      <rPr>
        <sz val="10"/>
        <color theme="1"/>
        <rFont val="Times New Roman"/>
      </rPr>
      <t>exfoliative cytological sample collection</t>
    </r>
    <r>
      <rPr>
        <sz val="10"/>
        <color theme="1"/>
        <rFont val="B nazanin"/>
      </rPr>
      <t>- برای نمونه برداري سيتولوژيك غير ترانس اپيتليال استفاده مي‌شود. نحوه نمونه برداري به وسیله خراشیدن ملایم و آرام مخاط دهان است.</t>
    </r>
  </si>
  <si>
    <t>D7288</t>
  </si>
  <si>
    <r>
      <rPr>
        <sz val="10"/>
        <color theme="1"/>
        <rFont val="B nazanin"/>
      </rPr>
      <t xml:space="preserve">بيوپسي تراشیدنی </t>
    </r>
    <r>
      <rPr>
        <sz val="10"/>
        <color theme="1"/>
        <rFont val="Times New Roman"/>
      </rPr>
      <t>brush biopsy</t>
    </r>
    <r>
      <rPr>
        <sz val="10"/>
        <color theme="1"/>
        <rFont val="B nazanin"/>
      </rPr>
      <t>-برای جمع آوری سلول‌های دهانی پراکنده ترانس اپيتليال به وسیله تراش چرخشی مخاط دهان. (، براي جمع آوری نمونه ترانس اپي تليال)</t>
    </r>
  </si>
  <si>
    <t>D7410</t>
  </si>
  <si>
    <r>
      <rPr>
        <sz val="10"/>
        <color theme="1"/>
        <rFont val="B nazanin"/>
      </rPr>
      <t xml:space="preserve">اکسیژن ضایعه خوش خیم تا </t>
    </r>
    <r>
      <rPr>
        <sz val="10"/>
        <color theme="1"/>
        <rFont val="Times New Roman"/>
      </rPr>
      <t>cm1.25</t>
    </r>
  </si>
  <si>
    <t>D7411</t>
  </si>
  <si>
    <r>
      <rPr>
        <sz val="10"/>
        <color theme="1"/>
        <rFont val="B nazanin"/>
      </rPr>
      <t xml:space="preserve">اکسیژن ضایعه خوش خیم بزرگتر از </t>
    </r>
    <r>
      <rPr>
        <sz val="10"/>
        <color theme="1"/>
        <rFont val="Times New Roman"/>
      </rPr>
      <t>cm 1.25</t>
    </r>
  </si>
  <si>
    <t>D7413</t>
  </si>
  <si>
    <r>
      <rPr>
        <sz val="10"/>
        <color theme="1"/>
        <rFont val="B nazanin"/>
      </rPr>
      <t xml:space="preserve">اکسیژن ضایعه بدخیم تا </t>
    </r>
    <r>
      <rPr>
        <sz val="10"/>
        <color theme="1"/>
        <rFont val="Times New Roman"/>
      </rPr>
      <t>cm1.25</t>
    </r>
  </si>
  <si>
    <t>D7414</t>
  </si>
  <si>
    <r>
      <rPr>
        <sz val="10"/>
        <color theme="1"/>
        <rFont val="B nazanin"/>
      </rPr>
      <t xml:space="preserve">اکسیژن ضایعه بدخیم بزرگتر از </t>
    </r>
    <r>
      <rPr>
        <sz val="10"/>
        <color theme="1"/>
        <rFont val="Times New Roman"/>
      </rPr>
      <t>cm 1.25</t>
    </r>
  </si>
  <si>
    <t>D7963</t>
  </si>
  <si>
    <r>
      <rPr>
        <sz val="10"/>
        <color theme="1"/>
        <rFont val="B nazanin"/>
      </rPr>
      <t xml:space="preserve">فرنوپلاستي-اِکسیژن فرنوم به همراه حذف یا جاگذاری مجدد عضله نابجا و كاربرد </t>
    </r>
    <r>
      <rPr>
        <sz val="10"/>
        <color theme="1"/>
        <rFont val="Times New Roman"/>
      </rPr>
      <t>Z</t>
    </r>
    <r>
      <rPr>
        <sz val="10"/>
        <color theme="1"/>
        <rFont val="B nazanin"/>
      </rPr>
      <t>-پلاستي یا دیگر روش‌های بستن فلپ موضعی.</t>
    </r>
  </si>
  <si>
    <t>D7970</t>
  </si>
  <si>
    <t>اِکسیژن بافت هایپرپلاستیک-به ازاء هر قوس فکی</t>
  </si>
  <si>
    <t>D7971</t>
  </si>
  <si>
    <t>اکسیژن لثه پري كرونال-خارج کردن بافت‌های التهابی یا (هایپرتروفیك) پيرامون دندان نهفته يا نيمه نهفته به روش جراحي</t>
  </si>
  <si>
    <t>D0460</t>
  </si>
  <si>
    <t>تست حیات پالپ</t>
  </si>
  <si>
    <t>D0470</t>
  </si>
  <si>
    <t>کست تشخیصی</t>
  </si>
  <si>
    <t>D4267</t>
  </si>
  <si>
    <r>
      <rPr>
        <b/>
        <sz val="10"/>
        <color theme="1"/>
        <rFont val="B nazanin"/>
      </rPr>
      <t>رژنراسيون هدایت شده بافتی-</t>
    </r>
    <r>
      <rPr>
        <sz val="10"/>
        <color theme="1"/>
        <rFont val="Times New Roman"/>
      </rPr>
      <t>barrier</t>
    </r>
    <r>
      <rPr>
        <sz val="10"/>
        <color theme="1"/>
        <rFont val="B nazanin"/>
      </rPr>
      <t xml:space="preserve"> غیرقابل جذب، به ازاء هر موضع-این پروسه شامل موارد زیر نمی‌شود:فلپ ورودی و بستن آن، دبریدمان و پاکسازی زخم، کانتورینگ سطح استخوان، جایگذاری مواد پیوندی استخوان و قرار دادن مواد بیولوژیک جهت رژنراسیون استخوانیاین پروسه درمانی برای نقص‌های پریودنتال و فضای اطراف ایمپلنت کاربرد دارد.(شامل برداشت مامبران می‌شود)</t>
    </r>
  </si>
  <si>
    <t>D5221</t>
  </si>
  <si>
    <r>
      <rPr>
        <b/>
        <sz val="10"/>
        <color theme="1"/>
        <rFont val="B nazanin"/>
      </rPr>
      <t>دنچر فوری پارسیل ماگزیلا با بیس رزینی(شامل کلاسپ، رست و دندان معمولی)</t>
    </r>
    <r>
      <rPr>
        <sz val="10"/>
        <color theme="1"/>
        <rFont val="Times New Roman"/>
      </rPr>
      <t xml:space="preserve"> </t>
    </r>
    <r>
      <rPr>
        <sz val="10"/>
        <color theme="1"/>
        <rFont val="B nazanin"/>
      </rPr>
      <t>-فقط شامل پیگیری (فالوآپ) محدود می‌شود؛ ري لاين و ري بيس يا ساخت دنچر جدید آتي را در بر نمي‌گيرد.</t>
    </r>
  </si>
  <si>
    <t>D5222</t>
  </si>
  <si>
    <t>دنچر فوری پارسیل مندیبولار با بیس رزینی(شامل کلاسپ، رست و دندان معمولی)- فقط شامل پیگیری (فالوآپ) محدود می‌شود؛ ري لاين و ري بيس يا ساخت دنچر جدید آتي را در بر نمي‌گيرد.</t>
  </si>
  <si>
    <t>D6068</t>
  </si>
  <si>
    <t>پایه بریج ایمپلنت- ریتینر متکی بر ایمپلنت برای بریج سرامیکی</t>
  </si>
  <si>
    <t>D6070</t>
  </si>
  <si>
    <r>
      <rPr>
        <b/>
        <sz val="10"/>
        <color theme="1"/>
        <rFont val="B nazanin"/>
      </rPr>
      <t xml:space="preserve">پایه بریج ایمپلنت- ریتینر متکی بر ایمپلنت برای بریج </t>
    </r>
    <r>
      <rPr>
        <b/>
        <sz val="10"/>
        <color theme="1"/>
        <rFont val="Times New Roman"/>
      </rPr>
      <t>PFM</t>
    </r>
    <r>
      <rPr>
        <b/>
        <sz val="10"/>
        <color theme="1"/>
        <rFont val="B nazanin"/>
      </rPr>
      <t xml:space="preserve"> بیس متال</t>
    </r>
  </si>
  <si>
    <t>D6071</t>
  </si>
  <si>
    <t>پایه بریج ایمپلنت- ریتینر متکی بر ایمپلنت</t>
  </si>
  <si>
    <t>D2954</t>
  </si>
  <si>
    <r>
      <rPr>
        <b/>
        <sz val="10"/>
        <color theme="1"/>
        <rFont val="B nazanin"/>
      </rPr>
      <t>پست و کور پیش ساخته علاوه بر روکش-</t>
    </r>
    <r>
      <rPr>
        <b/>
        <sz val="10"/>
        <color theme="1"/>
        <rFont val="Times New Roman"/>
      </rPr>
      <t xml:space="preserve"> </t>
    </r>
    <r>
      <rPr>
        <b/>
        <sz val="10"/>
        <color theme="1"/>
        <rFont val="B nazanin"/>
      </rPr>
      <t>اضافه بر پروسه تهيه روكش،کور اطراف پست پیش ساخته، ساخته می‌شود. این درمان شامل ماده کور هم می‌شود.</t>
    </r>
  </si>
  <si>
    <t>D2957</t>
  </si>
  <si>
    <r>
      <rPr>
        <b/>
        <sz val="10"/>
        <color theme="1"/>
        <rFont val="B nazanin"/>
      </rPr>
      <t xml:space="preserve">درآوردن پست-باید همراه </t>
    </r>
    <r>
      <rPr>
        <b/>
        <sz val="10"/>
        <color theme="1"/>
        <rFont val="Times New Roman"/>
      </rPr>
      <t>D2954</t>
    </r>
    <r>
      <rPr>
        <b/>
        <sz val="10"/>
        <color theme="1"/>
        <rFont val="B nazanin"/>
      </rPr>
      <t xml:space="preserve"> استفاده شود.</t>
    </r>
  </si>
  <si>
    <t>D0160</t>
  </si>
  <si>
    <t>معاينه كامل و جزء به جزء دهان-مشكل محور(فقط متخصص بیماریهای دهان، فک و صورت)</t>
  </si>
  <si>
    <t>D1110</t>
  </si>
  <si>
    <t>پروفيلاكسي-بزرگسال</t>
  </si>
  <si>
    <t>D0999</t>
  </si>
  <si>
    <t>معاینه و تشخیص ضایعات پاتولوژیک دهان (بافت سخت یا نرم)</t>
  </si>
  <si>
    <t>D0431</t>
  </si>
  <si>
    <t>تست پيش تشخيصي تكميلي که به ردیابی ناهنجاری های مخاطی شامل ضایعات پیش بدخیم و بدخیم کمک می کند. شامل پروسه سیتولوژی یا بیوپسی نمی شود.</t>
  </si>
  <si>
    <t>D4999</t>
  </si>
  <si>
    <t>تزریق داخل ضایعه</t>
  </si>
  <si>
    <t>D5991</t>
  </si>
  <si>
    <t>استنت برای بیماریهای وزیکولوبولوز</t>
  </si>
  <si>
    <t>D7465</t>
  </si>
  <si>
    <t>تخریب ضایعات به روش فیزیکی یا شیمیایی شامل استفاده ار کرایو، لیزر یا الکترسرجری</t>
  </si>
  <si>
    <t>D9130</t>
  </si>
  <si>
    <t>اختلال عملکردی مفصل گیجگا هی فکی_درمان  غیر تهاجمی و فیزیکی شامل ماساژ، دیاترمی، اولتراسونیک یا کاربرد سرما جهت تسکین درد التهابی و اسپاسم عضلانی</t>
  </si>
  <si>
    <t>D5937</t>
  </si>
  <si>
    <t>اپلاينس تريسموس و ترک عادات دهانی</t>
  </si>
  <si>
    <t>D0350</t>
  </si>
  <si>
    <t>تصویر 2 بعدی دهانی/صورتی فتوگرافیک که بصورت داخل دهانی ای خارج دهانی تهیه شده است</t>
  </si>
  <si>
    <t>D0351</t>
  </si>
  <si>
    <t>تصاویر فتوگرافیک سه بعدی</t>
  </si>
  <si>
    <t>سال 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</si>
</sst>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scheme val="minor"/>
    </font>
    <font>
      <b/>
      <sz val="14"/>
      <color rgb="FF000000"/>
      <name val="B titr"/>
    </font>
    <font>
      <sz val="11"/>
      <name val="calibri"/>
    </font>
    <font>
      <b/>
      <sz val="9"/>
      <color rgb="FF000000"/>
      <name val="B titr"/>
    </font>
    <font>
      <b/>
      <sz val="10"/>
      <color rgb="FF000000"/>
      <name val="B nazanin"/>
    </font>
    <font>
      <sz val="11"/>
      <color rgb="FF000000"/>
      <name val="B titr"/>
    </font>
    <font>
      <sz val="14"/>
      <color rgb="FF000000"/>
      <name val="B titr"/>
    </font>
    <font>
      <sz val="11"/>
      <color theme="1"/>
      <name val="B titr"/>
    </font>
    <font>
      <sz val="10"/>
      <color theme="1"/>
      <name val="B titr"/>
    </font>
    <font>
      <sz val="12"/>
      <color rgb="FF000000"/>
      <name val="Times New Roman"/>
    </font>
    <font>
      <sz val="10"/>
      <color rgb="FF000000"/>
      <name val="B nazanin"/>
    </font>
    <font>
      <sz val="10"/>
      <color rgb="FF000000"/>
      <name val="Microsoft uighur"/>
    </font>
    <font>
      <sz val="10"/>
      <color theme="1"/>
      <name val="B nazanin"/>
    </font>
    <font>
      <b/>
      <sz val="10"/>
      <color theme="1"/>
      <name val="B nazanin"/>
    </font>
    <font>
      <sz val="10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theme="9" tint="0.39997558519241921"/>
        <bgColor theme="6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3" fontId="3" fillId="0" borderId="3" xfId="0" applyNumberFormat="1" applyFont="1" applyBorder="1" applyAlignment="1">
      <alignment horizontal="center" vertical="center" wrapText="1" readingOrder="2"/>
    </xf>
    <xf numFmtId="3" fontId="3" fillId="0" borderId="4" xfId="0" applyNumberFormat="1" applyFont="1" applyBorder="1" applyAlignment="1">
      <alignment horizontal="center" vertical="center" readingOrder="2"/>
    </xf>
    <xf numFmtId="3" fontId="4" fillId="0" borderId="0" xfId="0" applyNumberFormat="1" applyFont="1" applyAlignment="1">
      <alignment horizontal="center" vertical="center" readingOrder="2"/>
    </xf>
    <xf numFmtId="0" fontId="0" fillId="0" borderId="0" xfId="0" applyFont="1"/>
    <xf numFmtId="3" fontId="5" fillId="2" borderId="6" xfId="0" applyNumberFormat="1" applyFont="1" applyFill="1" applyBorder="1" applyAlignment="1">
      <alignment horizontal="center" vertical="center" readingOrder="2"/>
    </xf>
    <xf numFmtId="3" fontId="5" fillId="2" borderId="7" xfId="0" applyNumberFormat="1" applyFont="1" applyFill="1" applyBorder="1" applyAlignment="1">
      <alignment horizontal="center" vertical="center" readingOrder="2"/>
    </xf>
    <xf numFmtId="3" fontId="6" fillId="2" borderId="7" xfId="0" applyNumberFormat="1" applyFont="1" applyFill="1" applyBorder="1" applyAlignment="1">
      <alignment horizontal="center" vertical="center" wrapText="1" readingOrder="2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readingOrder="2"/>
    </xf>
    <xf numFmtId="3" fontId="9" fillId="0" borderId="3" xfId="0" applyNumberFormat="1" applyFont="1" applyBorder="1" applyAlignment="1">
      <alignment horizontal="center" vertical="center" readingOrder="2"/>
    </xf>
    <xf numFmtId="3" fontId="10" fillId="0" borderId="3" xfId="0" applyNumberFormat="1" applyFont="1" applyBorder="1" applyAlignment="1">
      <alignment horizontal="right" vertical="center" wrapText="1" readingOrder="2"/>
    </xf>
    <xf numFmtId="2" fontId="4" fillId="3" borderId="9" xfId="0" applyNumberFormat="1" applyFont="1" applyFill="1" applyBorder="1" applyAlignment="1">
      <alignment horizontal="center" vertical="center" readingOrder="2"/>
    </xf>
    <xf numFmtId="3" fontId="3" fillId="5" borderId="4" xfId="0" applyNumberFormat="1" applyFont="1" applyFill="1" applyBorder="1" applyAlignment="1">
      <alignment horizontal="center" vertical="center" readingOrder="2"/>
    </xf>
    <xf numFmtId="3" fontId="9" fillId="0" borderId="10" xfId="0" applyNumberFormat="1" applyFont="1" applyBorder="1" applyAlignment="1">
      <alignment horizontal="center" vertical="center" readingOrder="2"/>
    </xf>
    <xf numFmtId="3" fontId="10" fillId="0" borderId="1" xfId="0" applyNumberFormat="1" applyFont="1" applyBorder="1" applyAlignment="1">
      <alignment horizontal="right" vertical="center" wrapText="1" readingOrder="2"/>
    </xf>
    <xf numFmtId="3" fontId="10" fillId="0" borderId="4" xfId="0" applyNumberFormat="1" applyFont="1" applyBorder="1" applyAlignment="1">
      <alignment horizontal="right" vertical="center" wrapText="1" readingOrder="2"/>
    </xf>
    <xf numFmtId="3" fontId="9" fillId="6" borderId="11" xfId="0" applyNumberFormat="1" applyFont="1" applyFill="1" applyBorder="1" applyAlignment="1">
      <alignment horizontal="center" vertical="center" readingOrder="2"/>
    </xf>
    <xf numFmtId="3" fontId="10" fillId="6" borderId="11" xfId="0" applyNumberFormat="1" applyFont="1" applyFill="1" applyBorder="1" applyAlignment="1">
      <alignment horizontal="right" vertical="center" wrapText="1" readingOrder="2"/>
    </xf>
    <xf numFmtId="3" fontId="3" fillId="6" borderId="4" xfId="0" applyNumberFormat="1" applyFont="1" applyFill="1" applyBorder="1" applyAlignment="1">
      <alignment horizontal="center" vertical="center" readingOrder="2"/>
    </xf>
    <xf numFmtId="3" fontId="11" fillId="0" borderId="3" xfId="0" applyNumberFormat="1" applyFont="1" applyBorder="1" applyAlignment="1">
      <alignment horizontal="right" vertical="center" wrapText="1" readingOrder="2"/>
    </xf>
    <xf numFmtId="3" fontId="4" fillId="7" borderId="9" xfId="0" applyNumberFormat="1" applyFont="1" applyFill="1" applyBorder="1" applyAlignment="1">
      <alignment horizontal="center" vertical="center" readingOrder="2"/>
    </xf>
    <xf numFmtId="3" fontId="9" fillId="0" borderId="12" xfId="0" applyNumberFormat="1" applyFont="1" applyBorder="1" applyAlignment="1">
      <alignment horizontal="center" vertical="center" readingOrder="1"/>
    </xf>
    <xf numFmtId="0" fontId="12" fillId="0" borderId="13" xfId="0" applyFont="1" applyBorder="1" applyAlignment="1">
      <alignment horizontal="center" vertical="center" wrapText="1" readingOrder="2"/>
    </xf>
    <xf numFmtId="3" fontId="9" fillId="8" borderId="14" xfId="0" applyNumberFormat="1" applyFont="1" applyFill="1" applyBorder="1" applyAlignment="1">
      <alignment horizontal="center" vertical="center" readingOrder="2"/>
    </xf>
    <xf numFmtId="0" fontId="12" fillId="0" borderId="3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3" fontId="9" fillId="8" borderId="14" xfId="0" applyNumberFormat="1" applyFont="1" applyFill="1" applyBorder="1" applyAlignment="1">
      <alignment horizontal="center" vertical="center" readingOrder="1"/>
    </xf>
    <xf numFmtId="3" fontId="9" fillId="8" borderId="15" xfId="0" applyNumberFormat="1" applyFont="1" applyFill="1" applyBorder="1" applyAlignment="1">
      <alignment horizontal="center" vertical="center" readingOrder="2"/>
    </xf>
    <xf numFmtId="3" fontId="4" fillId="0" borderId="3" xfId="0" applyNumberFormat="1" applyFont="1" applyBorder="1" applyAlignment="1">
      <alignment horizontal="center" vertical="center" readingOrder="2"/>
    </xf>
    <xf numFmtId="3" fontId="9" fillId="8" borderId="4" xfId="0" applyNumberFormat="1" applyFont="1" applyFill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wrapText="1" readingOrder="2"/>
    </xf>
    <xf numFmtId="0" fontId="13" fillId="0" borderId="16" xfId="0" applyFont="1" applyBorder="1" applyAlignment="1">
      <alignment horizontal="center" vertical="center" wrapText="1" readingOrder="2"/>
    </xf>
    <xf numFmtId="3" fontId="9" fillId="0" borderId="12" xfId="0" applyNumberFormat="1" applyFont="1" applyBorder="1" applyAlignment="1">
      <alignment horizontal="center" vertical="center" readingOrder="2"/>
    </xf>
    <xf numFmtId="0" fontId="14" fillId="0" borderId="0" xfId="0" applyFont="1" applyAlignment="1">
      <alignment wrapText="1"/>
    </xf>
    <xf numFmtId="3" fontId="7" fillId="9" borderId="4" xfId="0" applyNumberFormat="1" applyFont="1" applyFill="1" applyBorder="1" applyAlignment="1">
      <alignment horizontal="center" vertical="center" wrapText="1"/>
    </xf>
    <xf numFmtId="3" fontId="3" fillId="9" borderId="4" xfId="0" applyNumberFormat="1" applyFont="1" applyFill="1" applyBorder="1" applyAlignment="1">
      <alignment horizontal="center" vertical="center" readingOrder="2"/>
    </xf>
    <xf numFmtId="3" fontId="1" fillId="0" borderId="1" xfId="0" applyNumberFormat="1" applyFont="1" applyBorder="1" applyAlignment="1">
      <alignment horizontal="center" vertical="center" readingOrder="2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0"/>
  <sheetViews>
    <sheetView rightToLeft="1" tabSelected="1" workbookViewId="0">
      <pane ySplit="6" topLeftCell="A7" activePane="bottomLeft" state="frozen"/>
      <selection pane="bottomLeft" activeCell="P274" sqref="P274"/>
    </sheetView>
  </sheetViews>
  <sheetFormatPr defaultColWidth="14.42578125" defaultRowHeight="15" customHeight="1"/>
  <cols>
    <col min="1" max="1" width="8.7109375" customWidth="1"/>
    <col min="2" max="2" width="5.28515625" customWidth="1"/>
    <col min="3" max="3" width="8.7109375" customWidth="1"/>
    <col min="4" max="4" width="64.5703125" customWidth="1"/>
    <col min="5" max="5" width="8.140625" customWidth="1"/>
    <col min="6" max="6" width="7" customWidth="1"/>
    <col min="7" max="7" width="8.140625" customWidth="1"/>
    <col min="8" max="8" width="12.140625" customWidth="1"/>
    <col min="9" max="9" width="13.28515625" customWidth="1"/>
    <col min="10" max="10" width="13.5703125" customWidth="1"/>
    <col min="11" max="11" width="12.7109375" customWidth="1"/>
    <col min="12" max="12" width="11.42578125" customWidth="1"/>
    <col min="13" max="13" width="10.28515625" customWidth="1"/>
    <col min="14" max="14" width="12.42578125" customWidth="1"/>
    <col min="15" max="15" width="14.140625" customWidth="1"/>
    <col min="16" max="26" width="8.7109375" customWidth="1"/>
  </cols>
  <sheetData>
    <row r="1" spans="2:15">
      <c r="B1" s="40" t="s">
        <v>554</v>
      </c>
      <c r="C1" s="41"/>
      <c r="D1" s="1" t="s">
        <v>0</v>
      </c>
      <c r="E1" s="2">
        <v>362000</v>
      </c>
      <c r="F1" s="3"/>
      <c r="G1" s="3"/>
    </row>
    <row r="2" spans="2:15">
      <c r="B2" s="42"/>
      <c r="C2" s="41"/>
      <c r="D2" s="1" t="s">
        <v>1</v>
      </c>
      <c r="E2" s="2">
        <v>235000</v>
      </c>
      <c r="F2" s="3"/>
      <c r="G2" s="3"/>
    </row>
    <row r="3" spans="2:15">
      <c r="B3" s="42"/>
      <c r="C3" s="41"/>
      <c r="D3" s="1" t="s">
        <v>2</v>
      </c>
      <c r="E3" s="2">
        <v>339000</v>
      </c>
      <c r="F3" s="3"/>
      <c r="G3" s="3"/>
    </row>
    <row r="4" spans="2:15">
      <c r="B4" s="42"/>
      <c r="C4" s="41"/>
      <c r="D4" s="1" t="s">
        <v>3</v>
      </c>
      <c r="E4" s="2">
        <v>637000</v>
      </c>
      <c r="F4" s="3"/>
      <c r="G4" s="3"/>
    </row>
    <row r="5" spans="2:15">
      <c r="B5" s="43"/>
      <c r="C5" s="44"/>
      <c r="D5" s="1" t="s">
        <v>4</v>
      </c>
      <c r="E5" s="2">
        <v>272000</v>
      </c>
      <c r="F5" s="4"/>
      <c r="G5" s="4"/>
    </row>
    <row r="6" spans="2:15" ht="38.25">
      <c r="B6" s="5" t="s">
        <v>5</v>
      </c>
      <c r="C6" s="6" t="s">
        <v>6</v>
      </c>
      <c r="D6" s="7" t="s">
        <v>7</v>
      </c>
      <c r="E6" s="8" t="s">
        <v>8</v>
      </c>
      <c r="F6" s="8" t="s">
        <v>9</v>
      </c>
      <c r="G6" s="8" t="s">
        <v>10</v>
      </c>
      <c r="H6" s="9" t="s">
        <v>11</v>
      </c>
      <c r="I6" s="9" t="s">
        <v>12</v>
      </c>
      <c r="J6" s="10" t="s">
        <v>13</v>
      </c>
      <c r="K6" s="9" t="s">
        <v>14</v>
      </c>
      <c r="L6" s="9" t="s">
        <v>15</v>
      </c>
      <c r="M6" s="11" t="s">
        <v>16</v>
      </c>
      <c r="N6" s="11" t="s">
        <v>17</v>
      </c>
      <c r="O6" s="38" t="s">
        <v>18</v>
      </c>
    </row>
    <row r="7" spans="2:15" ht="15.75">
      <c r="B7" s="12">
        <v>1</v>
      </c>
      <c r="C7" s="13" t="s">
        <v>19</v>
      </c>
      <c r="D7" s="14" t="s">
        <v>20</v>
      </c>
      <c r="E7" s="15">
        <v>1</v>
      </c>
      <c r="F7" s="15">
        <v>2.3199999999999998</v>
      </c>
      <c r="G7" s="15">
        <v>2.63</v>
      </c>
      <c r="H7" s="2">
        <f t="shared" ref="H7:H261" si="0">E7*$E$1</f>
        <v>362000</v>
      </c>
      <c r="I7" s="2">
        <f t="shared" ref="I7:I261" si="1">F7*$E$2</f>
        <v>545200</v>
      </c>
      <c r="J7" s="2">
        <f t="shared" ref="J7:J261" si="2">F7*$E$3</f>
        <v>786480</v>
      </c>
      <c r="K7" s="2">
        <f t="shared" ref="K7:K261" si="3">F7*$E$4</f>
        <v>1477840</v>
      </c>
      <c r="L7" s="2">
        <f t="shared" ref="L7:L261" si="4">G7*$E$5</f>
        <v>715360</v>
      </c>
      <c r="M7" s="16">
        <f t="shared" ref="M7:M261" si="5">H7+I7+L7</f>
        <v>1622560</v>
      </c>
      <c r="N7" s="16">
        <f t="shared" ref="N7:N261" si="6">H7+J7+L7</f>
        <v>1863840</v>
      </c>
      <c r="O7" s="39">
        <f t="shared" ref="O7:O261" si="7">H7+K7+L7</f>
        <v>2555200</v>
      </c>
    </row>
    <row r="8" spans="2:15" ht="15.75">
      <c r="B8" s="12">
        <v>2</v>
      </c>
      <c r="C8" s="13" t="s">
        <v>21</v>
      </c>
      <c r="D8" s="14" t="s">
        <v>22</v>
      </c>
      <c r="E8" s="15">
        <v>0.6</v>
      </c>
      <c r="F8" s="15">
        <v>2.3199999999999998</v>
      </c>
      <c r="G8" s="15">
        <v>3</v>
      </c>
      <c r="H8" s="2">
        <f t="shared" si="0"/>
        <v>217200</v>
      </c>
      <c r="I8" s="2">
        <f t="shared" si="1"/>
        <v>545200</v>
      </c>
      <c r="J8" s="2">
        <f t="shared" si="2"/>
        <v>786480</v>
      </c>
      <c r="K8" s="2">
        <f t="shared" si="3"/>
        <v>1477840</v>
      </c>
      <c r="L8" s="2">
        <f t="shared" si="4"/>
        <v>816000</v>
      </c>
      <c r="M8" s="16">
        <f t="shared" si="5"/>
        <v>1578400</v>
      </c>
      <c r="N8" s="16">
        <f t="shared" si="6"/>
        <v>1819680</v>
      </c>
      <c r="O8" s="39">
        <f t="shared" si="7"/>
        <v>2511040</v>
      </c>
    </row>
    <row r="9" spans="2:15" ht="15.75">
      <c r="B9" s="12">
        <v>3</v>
      </c>
      <c r="C9" s="13" t="s">
        <v>23</v>
      </c>
      <c r="D9" s="14" t="s">
        <v>24</v>
      </c>
      <c r="E9" s="15">
        <v>0.5</v>
      </c>
      <c r="F9" s="15">
        <v>2.3199999999999998</v>
      </c>
      <c r="G9" s="15">
        <v>3</v>
      </c>
      <c r="H9" s="2">
        <f t="shared" si="0"/>
        <v>181000</v>
      </c>
      <c r="I9" s="2">
        <f t="shared" si="1"/>
        <v>545200</v>
      </c>
      <c r="J9" s="2">
        <f t="shared" si="2"/>
        <v>786480</v>
      </c>
      <c r="K9" s="2">
        <f t="shared" si="3"/>
        <v>1477840</v>
      </c>
      <c r="L9" s="2">
        <f t="shared" si="4"/>
        <v>816000</v>
      </c>
      <c r="M9" s="16">
        <f t="shared" si="5"/>
        <v>1542200</v>
      </c>
      <c r="N9" s="16">
        <f t="shared" si="6"/>
        <v>1783480</v>
      </c>
      <c r="O9" s="39">
        <f t="shared" si="7"/>
        <v>2474840</v>
      </c>
    </row>
    <row r="10" spans="2:15" ht="15.75">
      <c r="B10" s="12">
        <v>4</v>
      </c>
      <c r="C10" s="13" t="s">
        <v>25</v>
      </c>
      <c r="D10" s="14" t="s">
        <v>26</v>
      </c>
      <c r="E10" s="15">
        <v>0.7</v>
      </c>
      <c r="F10" s="15">
        <v>1.1599999999999999</v>
      </c>
      <c r="G10" s="15">
        <v>2.4500000000000002</v>
      </c>
      <c r="H10" s="2">
        <f t="shared" si="0"/>
        <v>253399.99999999997</v>
      </c>
      <c r="I10" s="2">
        <f t="shared" si="1"/>
        <v>272600</v>
      </c>
      <c r="J10" s="2">
        <f t="shared" si="2"/>
        <v>393240</v>
      </c>
      <c r="K10" s="2">
        <f t="shared" si="3"/>
        <v>738920</v>
      </c>
      <c r="L10" s="2">
        <f t="shared" si="4"/>
        <v>666400</v>
      </c>
      <c r="M10" s="16">
        <f t="shared" si="5"/>
        <v>1192400</v>
      </c>
      <c r="N10" s="16">
        <f t="shared" si="6"/>
        <v>1313040</v>
      </c>
      <c r="O10" s="39">
        <f t="shared" si="7"/>
        <v>1658720</v>
      </c>
    </row>
    <row r="11" spans="2:15" ht="15.75">
      <c r="B11" s="12">
        <v>5</v>
      </c>
      <c r="C11" s="13" t="s">
        <v>27</v>
      </c>
      <c r="D11" s="14" t="s">
        <v>28</v>
      </c>
      <c r="E11" s="15">
        <v>0.8</v>
      </c>
      <c r="F11" s="15">
        <v>1.58</v>
      </c>
      <c r="G11" s="15">
        <v>6.69</v>
      </c>
      <c r="H11" s="2">
        <f t="shared" si="0"/>
        <v>289600</v>
      </c>
      <c r="I11" s="2">
        <f t="shared" si="1"/>
        <v>371300</v>
      </c>
      <c r="J11" s="2">
        <f t="shared" si="2"/>
        <v>535620</v>
      </c>
      <c r="K11" s="2">
        <f t="shared" si="3"/>
        <v>1006460</v>
      </c>
      <c r="L11" s="2">
        <f t="shared" si="4"/>
        <v>1819680</v>
      </c>
      <c r="M11" s="16">
        <f t="shared" si="5"/>
        <v>2480580</v>
      </c>
      <c r="N11" s="16">
        <f t="shared" si="6"/>
        <v>2644900</v>
      </c>
      <c r="O11" s="39">
        <f t="shared" si="7"/>
        <v>3115740</v>
      </c>
    </row>
    <row r="12" spans="2:15" ht="15.75">
      <c r="B12" s="12">
        <v>6</v>
      </c>
      <c r="C12" s="13" t="s">
        <v>29</v>
      </c>
      <c r="D12" s="14" t="s">
        <v>30</v>
      </c>
      <c r="E12" s="15">
        <v>0.9</v>
      </c>
      <c r="F12" s="15">
        <v>3.47</v>
      </c>
      <c r="G12" s="15">
        <v>6.69</v>
      </c>
      <c r="H12" s="2">
        <f t="shared" si="0"/>
        <v>325800</v>
      </c>
      <c r="I12" s="2">
        <f t="shared" si="1"/>
        <v>815450</v>
      </c>
      <c r="J12" s="2">
        <f t="shared" si="2"/>
        <v>1176330</v>
      </c>
      <c r="K12" s="2">
        <f t="shared" si="3"/>
        <v>2210390</v>
      </c>
      <c r="L12" s="2">
        <f t="shared" si="4"/>
        <v>1819680</v>
      </c>
      <c r="M12" s="16">
        <f t="shared" si="5"/>
        <v>2960930</v>
      </c>
      <c r="N12" s="16">
        <f t="shared" si="6"/>
        <v>3321810</v>
      </c>
      <c r="O12" s="39">
        <f t="shared" si="7"/>
        <v>4355870</v>
      </c>
    </row>
    <row r="13" spans="2:15" ht="15.75">
      <c r="B13" s="12">
        <v>7</v>
      </c>
      <c r="C13" s="13" t="s">
        <v>31</v>
      </c>
      <c r="D13" s="14" t="s">
        <v>32</v>
      </c>
      <c r="E13" s="15">
        <v>0.8</v>
      </c>
      <c r="F13" s="15">
        <v>2.3199999999999998</v>
      </c>
      <c r="G13" s="15">
        <v>6.69</v>
      </c>
      <c r="H13" s="2">
        <f t="shared" si="0"/>
        <v>289600</v>
      </c>
      <c r="I13" s="2">
        <f t="shared" si="1"/>
        <v>545200</v>
      </c>
      <c r="J13" s="2">
        <f t="shared" si="2"/>
        <v>786480</v>
      </c>
      <c r="K13" s="2">
        <f t="shared" si="3"/>
        <v>1477840</v>
      </c>
      <c r="L13" s="2">
        <f t="shared" si="4"/>
        <v>1819680</v>
      </c>
      <c r="M13" s="16">
        <f t="shared" si="5"/>
        <v>2654480</v>
      </c>
      <c r="N13" s="16">
        <f t="shared" si="6"/>
        <v>2895760</v>
      </c>
      <c r="O13" s="39">
        <f t="shared" si="7"/>
        <v>3587120</v>
      </c>
    </row>
    <row r="14" spans="2:15" ht="15.75">
      <c r="B14" s="12">
        <v>8</v>
      </c>
      <c r="C14" s="13" t="s">
        <v>33</v>
      </c>
      <c r="D14" s="14" t="s">
        <v>34</v>
      </c>
      <c r="E14" s="15">
        <v>4</v>
      </c>
      <c r="F14" s="15">
        <v>4.82</v>
      </c>
      <c r="G14" s="15">
        <v>6.43</v>
      </c>
      <c r="H14" s="2">
        <f t="shared" si="0"/>
        <v>1448000</v>
      </c>
      <c r="I14" s="2">
        <f t="shared" si="1"/>
        <v>1132700</v>
      </c>
      <c r="J14" s="2">
        <f t="shared" si="2"/>
        <v>1633980</v>
      </c>
      <c r="K14" s="2">
        <f t="shared" si="3"/>
        <v>3070340</v>
      </c>
      <c r="L14" s="2">
        <f t="shared" si="4"/>
        <v>1748960</v>
      </c>
      <c r="M14" s="16">
        <f t="shared" si="5"/>
        <v>4329660</v>
      </c>
      <c r="N14" s="16">
        <f t="shared" si="6"/>
        <v>4830940</v>
      </c>
      <c r="O14" s="39">
        <f t="shared" si="7"/>
        <v>6267300</v>
      </c>
    </row>
    <row r="15" spans="2:15" ht="15.75">
      <c r="B15" s="12">
        <v>9</v>
      </c>
      <c r="C15" s="13" t="s">
        <v>35</v>
      </c>
      <c r="D15" s="14" t="s">
        <v>36</v>
      </c>
      <c r="E15" s="15">
        <v>6</v>
      </c>
      <c r="F15" s="15">
        <v>6.98</v>
      </c>
      <c r="G15" s="15">
        <v>6.43</v>
      </c>
      <c r="H15" s="2">
        <f t="shared" si="0"/>
        <v>2172000</v>
      </c>
      <c r="I15" s="2">
        <f t="shared" si="1"/>
        <v>1640300</v>
      </c>
      <c r="J15" s="2">
        <f t="shared" si="2"/>
        <v>2366220</v>
      </c>
      <c r="K15" s="2">
        <f t="shared" si="3"/>
        <v>4446260</v>
      </c>
      <c r="L15" s="2">
        <f t="shared" si="4"/>
        <v>1748960</v>
      </c>
      <c r="M15" s="16">
        <f t="shared" si="5"/>
        <v>5561260</v>
      </c>
      <c r="N15" s="16">
        <f t="shared" si="6"/>
        <v>6287180</v>
      </c>
      <c r="O15" s="39">
        <f t="shared" si="7"/>
        <v>8367220</v>
      </c>
    </row>
    <row r="16" spans="2:15" ht="15.75">
      <c r="B16" s="12">
        <v>10</v>
      </c>
      <c r="C16" s="13" t="s">
        <v>37</v>
      </c>
      <c r="D16" s="14" t="s">
        <v>38</v>
      </c>
      <c r="E16" s="15">
        <v>6</v>
      </c>
      <c r="F16" s="15">
        <v>6.98</v>
      </c>
      <c r="G16" s="15">
        <v>6.43</v>
      </c>
      <c r="H16" s="2">
        <f t="shared" si="0"/>
        <v>2172000</v>
      </c>
      <c r="I16" s="2">
        <f t="shared" si="1"/>
        <v>1640300</v>
      </c>
      <c r="J16" s="2">
        <f t="shared" si="2"/>
        <v>2366220</v>
      </c>
      <c r="K16" s="2">
        <f t="shared" si="3"/>
        <v>4446260</v>
      </c>
      <c r="L16" s="2">
        <f t="shared" si="4"/>
        <v>1748960</v>
      </c>
      <c r="M16" s="16">
        <f t="shared" si="5"/>
        <v>5561260</v>
      </c>
      <c r="N16" s="16">
        <f t="shared" si="6"/>
        <v>6287180</v>
      </c>
      <c r="O16" s="39">
        <f t="shared" si="7"/>
        <v>8367220</v>
      </c>
    </row>
    <row r="17" spans="2:15" ht="15.75">
      <c r="B17" s="12">
        <v>11</v>
      </c>
      <c r="C17" s="13" t="s">
        <v>39</v>
      </c>
      <c r="D17" s="14" t="s">
        <v>40</v>
      </c>
      <c r="E17" s="15">
        <v>5</v>
      </c>
      <c r="F17" s="15">
        <v>4.57</v>
      </c>
      <c r="G17" s="15">
        <v>2.2200000000000002</v>
      </c>
      <c r="H17" s="2">
        <f t="shared" si="0"/>
        <v>1810000</v>
      </c>
      <c r="I17" s="2">
        <f t="shared" si="1"/>
        <v>1073950</v>
      </c>
      <c r="J17" s="2">
        <f t="shared" si="2"/>
        <v>1549230</v>
      </c>
      <c r="K17" s="2">
        <f t="shared" si="3"/>
        <v>2911090</v>
      </c>
      <c r="L17" s="2">
        <f t="shared" si="4"/>
        <v>603840</v>
      </c>
      <c r="M17" s="16">
        <f t="shared" si="5"/>
        <v>3487790</v>
      </c>
      <c r="N17" s="16">
        <f t="shared" si="6"/>
        <v>3963070</v>
      </c>
      <c r="O17" s="39">
        <f t="shared" si="7"/>
        <v>5324930</v>
      </c>
    </row>
    <row r="18" spans="2:15" ht="15.75">
      <c r="B18" s="12">
        <v>12</v>
      </c>
      <c r="C18" s="13" t="s">
        <v>41</v>
      </c>
      <c r="D18" s="14" t="s">
        <v>42</v>
      </c>
      <c r="E18" s="15">
        <v>7</v>
      </c>
      <c r="F18" s="15">
        <v>4.82</v>
      </c>
      <c r="G18" s="15">
        <v>2.2200000000000002</v>
      </c>
      <c r="H18" s="2">
        <f t="shared" si="0"/>
        <v>2534000</v>
      </c>
      <c r="I18" s="2">
        <f t="shared" si="1"/>
        <v>1132700</v>
      </c>
      <c r="J18" s="2">
        <f t="shared" si="2"/>
        <v>1633980</v>
      </c>
      <c r="K18" s="2">
        <f t="shared" si="3"/>
        <v>3070340</v>
      </c>
      <c r="L18" s="2">
        <f t="shared" si="4"/>
        <v>603840</v>
      </c>
      <c r="M18" s="16">
        <f t="shared" si="5"/>
        <v>4270540</v>
      </c>
      <c r="N18" s="16">
        <f t="shared" si="6"/>
        <v>4771820</v>
      </c>
      <c r="O18" s="39">
        <f t="shared" si="7"/>
        <v>6208180</v>
      </c>
    </row>
    <row r="19" spans="2:15" ht="15.75">
      <c r="B19" s="12">
        <v>13</v>
      </c>
      <c r="C19" s="13" t="s">
        <v>43</v>
      </c>
      <c r="D19" s="14" t="s">
        <v>44</v>
      </c>
      <c r="E19" s="15">
        <v>7</v>
      </c>
      <c r="F19" s="15">
        <v>4.82</v>
      </c>
      <c r="G19" s="15">
        <v>2.2200000000000002</v>
      </c>
      <c r="H19" s="2">
        <f t="shared" si="0"/>
        <v>2534000</v>
      </c>
      <c r="I19" s="2">
        <f t="shared" si="1"/>
        <v>1132700</v>
      </c>
      <c r="J19" s="2">
        <f t="shared" si="2"/>
        <v>1633980</v>
      </c>
      <c r="K19" s="2">
        <f t="shared" si="3"/>
        <v>3070340</v>
      </c>
      <c r="L19" s="2">
        <f t="shared" si="4"/>
        <v>603840</v>
      </c>
      <c r="M19" s="16">
        <f t="shared" si="5"/>
        <v>4270540</v>
      </c>
      <c r="N19" s="16">
        <f t="shared" si="6"/>
        <v>4771820</v>
      </c>
      <c r="O19" s="39">
        <f t="shared" si="7"/>
        <v>6208180</v>
      </c>
    </row>
    <row r="20" spans="2:15" ht="15.75">
      <c r="B20" s="12">
        <v>14</v>
      </c>
      <c r="C20" s="13" t="s">
        <v>45</v>
      </c>
      <c r="D20" s="14" t="s">
        <v>46</v>
      </c>
      <c r="E20" s="15">
        <v>4</v>
      </c>
      <c r="F20" s="15">
        <v>6.49</v>
      </c>
      <c r="G20" s="15">
        <v>2.2200000000000002</v>
      </c>
      <c r="H20" s="2">
        <f t="shared" si="0"/>
        <v>1448000</v>
      </c>
      <c r="I20" s="2">
        <f t="shared" si="1"/>
        <v>1525150</v>
      </c>
      <c r="J20" s="2">
        <f t="shared" si="2"/>
        <v>2200110</v>
      </c>
      <c r="K20" s="2">
        <f t="shared" si="3"/>
        <v>4134130</v>
      </c>
      <c r="L20" s="2">
        <f t="shared" si="4"/>
        <v>603840</v>
      </c>
      <c r="M20" s="16">
        <f t="shared" si="5"/>
        <v>3576990</v>
      </c>
      <c r="N20" s="16">
        <f t="shared" si="6"/>
        <v>4251950</v>
      </c>
      <c r="O20" s="39">
        <f t="shared" si="7"/>
        <v>6185970</v>
      </c>
    </row>
    <row r="21" spans="2:15" ht="15.75" customHeight="1">
      <c r="B21" s="12">
        <v>15</v>
      </c>
      <c r="C21" s="13" t="s">
        <v>47</v>
      </c>
      <c r="D21" s="14" t="s">
        <v>48</v>
      </c>
      <c r="E21" s="15">
        <v>2</v>
      </c>
      <c r="F21" s="15">
        <v>2.98</v>
      </c>
      <c r="G21" s="15">
        <v>4.55</v>
      </c>
      <c r="H21" s="2">
        <f t="shared" si="0"/>
        <v>724000</v>
      </c>
      <c r="I21" s="2">
        <f t="shared" si="1"/>
        <v>700300</v>
      </c>
      <c r="J21" s="2">
        <f t="shared" si="2"/>
        <v>1010220</v>
      </c>
      <c r="K21" s="2">
        <f t="shared" si="3"/>
        <v>1898260</v>
      </c>
      <c r="L21" s="2">
        <f t="shared" si="4"/>
        <v>1237600</v>
      </c>
      <c r="M21" s="16">
        <f t="shared" si="5"/>
        <v>2661900</v>
      </c>
      <c r="N21" s="16">
        <f t="shared" si="6"/>
        <v>2971820</v>
      </c>
      <c r="O21" s="39">
        <f t="shared" si="7"/>
        <v>3859860</v>
      </c>
    </row>
    <row r="22" spans="2:15" ht="15.75" customHeight="1">
      <c r="B22" s="12">
        <v>16</v>
      </c>
      <c r="C22" s="13" t="s">
        <v>49</v>
      </c>
      <c r="D22" s="14" t="s">
        <v>50</v>
      </c>
      <c r="E22" s="15">
        <v>2.2000000000000002</v>
      </c>
      <c r="F22" s="15">
        <v>3.89</v>
      </c>
      <c r="G22" s="15">
        <v>5.74</v>
      </c>
      <c r="H22" s="2">
        <f t="shared" si="0"/>
        <v>796400.00000000012</v>
      </c>
      <c r="I22" s="2">
        <f t="shared" si="1"/>
        <v>914150</v>
      </c>
      <c r="J22" s="2">
        <f t="shared" si="2"/>
        <v>1318710</v>
      </c>
      <c r="K22" s="2">
        <f t="shared" si="3"/>
        <v>2477930</v>
      </c>
      <c r="L22" s="2">
        <f t="shared" si="4"/>
        <v>1561280</v>
      </c>
      <c r="M22" s="16">
        <f t="shared" si="5"/>
        <v>3271830</v>
      </c>
      <c r="N22" s="16">
        <f t="shared" si="6"/>
        <v>3676390</v>
      </c>
      <c r="O22" s="39">
        <f t="shared" si="7"/>
        <v>4835610</v>
      </c>
    </row>
    <row r="23" spans="2:15" ht="15.75" customHeight="1">
      <c r="B23" s="12">
        <v>17</v>
      </c>
      <c r="C23" s="13" t="s">
        <v>51</v>
      </c>
      <c r="D23" s="14" t="s">
        <v>52</v>
      </c>
      <c r="E23" s="15">
        <v>2.7</v>
      </c>
      <c r="F23" s="15">
        <v>4.97</v>
      </c>
      <c r="G23" s="15">
        <v>8.02</v>
      </c>
      <c r="H23" s="2">
        <f t="shared" si="0"/>
        <v>977400.00000000012</v>
      </c>
      <c r="I23" s="2">
        <f t="shared" si="1"/>
        <v>1167950</v>
      </c>
      <c r="J23" s="2">
        <f t="shared" si="2"/>
        <v>1684830</v>
      </c>
      <c r="K23" s="2">
        <f t="shared" si="3"/>
        <v>3165890</v>
      </c>
      <c r="L23" s="2">
        <f t="shared" si="4"/>
        <v>2181440</v>
      </c>
      <c r="M23" s="16">
        <f t="shared" si="5"/>
        <v>4326790</v>
      </c>
      <c r="N23" s="16">
        <f t="shared" si="6"/>
        <v>4843670</v>
      </c>
      <c r="O23" s="39">
        <f t="shared" si="7"/>
        <v>6324730</v>
      </c>
    </row>
    <row r="24" spans="2:15" ht="15.75" customHeight="1">
      <c r="B24" s="12">
        <v>18</v>
      </c>
      <c r="C24" s="13" t="s">
        <v>53</v>
      </c>
      <c r="D24" s="14" t="s">
        <v>54</v>
      </c>
      <c r="E24" s="15">
        <v>3.3</v>
      </c>
      <c r="F24" s="15">
        <v>5.22</v>
      </c>
      <c r="G24" s="15">
        <v>9.76</v>
      </c>
      <c r="H24" s="2">
        <f t="shared" si="0"/>
        <v>1194600</v>
      </c>
      <c r="I24" s="2">
        <f t="shared" si="1"/>
        <v>1226700</v>
      </c>
      <c r="J24" s="2">
        <f t="shared" si="2"/>
        <v>1769580</v>
      </c>
      <c r="K24" s="2">
        <f t="shared" si="3"/>
        <v>3325140</v>
      </c>
      <c r="L24" s="2">
        <f t="shared" si="4"/>
        <v>2654720</v>
      </c>
      <c r="M24" s="16">
        <f t="shared" si="5"/>
        <v>5076020</v>
      </c>
      <c r="N24" s="16">
        <f t="shared" si="6"/>
        <v>5618900</v>
      </c>
      <c r="O24" s="39">
        <f t="shared" si="7"/>
        <v>7174460</v>
      </c>
    </row>
    <row r="25" spans="2:15" ht="15.75" customHeight="1">
      <c r="B25" s="12">
        <v>19</v>
      </c>
      <c r="C25" s="13" t="s">
        <v>55</v>
      </c>
      <c r="D25" s="14" t="s">
        <v>56</v>
      </c>
      <c r="E25" s="15">
        <v>2</v>
      </c>
      <c r="F25" s="15">
        <v>3.23</v>
      </c>
      <c r="G25" s="15">
        <v>6.69</v>
      </c>
      <c r="H25" s="2">
        <f t="shared" si="0"/>
        <v>724000</v>
      </c>
      <c r="I25" s="2">
        <f t="shared" si="1"/>
        <v>759050</v>
      </c>
      <c r="J25" s="2">
        <f t="shared" si="2"/>
        <v>1094970</v>
      </c>
      <c r="K25" s="2">
        <f t="shared" si="3"/>
        <v>2057510</v>
      </c>
      <c r="L25" s="2">
        <f t="shared" si="4"/>
        <v>1819680</v>
      </c>
      <c r="M25" s="16">
        <f t="shared" si="5"/>
        <v>3302730</v>
      </c>
      <c r="N25" s="16">
        <f t="shared" si="6"/>
        <v>3638650</v>
      </c>
      <c r="O25" s="39">
        <f t="shared" si="7"/>
        <v>4601190</v>
      </c>
    </row>
    <row r="26" spans="2:15" ht="15.75" customHeight="1">
      <c r="B26" s="12">
        <v>20</v>
      </c>
      <c r="C26" s="13" t="s">
        <v>57</v>
      </c>
      <c r="D26" s="14" t="s">
        <v>58</v>
      </c>
      <c r="E26" s="15">
        <v>3</v>
      </c>
      <c r="F26" s="15">
        <v>4.1399999999999997</v>
      </c>
      <c r="G26" s="15">
        <v>8.11</v>
      </c>
      <c r="H26" s="2">
        <f t="shared" si="0"/>
        <v>1086000</v>
      </c>
      <c r="I26" s="2">
        <f t="shared" si="1"/>
        <v>972899.99999999988</v>
      </c>
      <c r="J26" s="2">
        <f t="shared" si="2"/>
        <v>1403460</v>
      </c>
      <c r="K26" s="2">
        <f t="shared" si="3"/>
        <v>2637180</v>
      </c>
      <c r="L26" s="2">
        <f t="shared" si="4"/>
        <v>2205920</v>
      </c>
      <c r="M26" s="16">
        <f t="shared" si="5"/>
        <v>4264820</v>
      </c>
      <c r="N26" s="16">
        <f t="shared" si="6"/>
        <v>4695380</v>
      </c>
      <c r="O26" s="39">
        <f t="shared" si="7"/>
        <v>5929100</v>
      </c>
    </row>
    <row r="27" spans="2:15" ht="15.75" customHeight="1">
      <c r="B27" s="12">
        <v>21</v>
      </c>
      <c r="C27" s="13" t="s">
        <v>59</v>
      </c>
      <c r="D27" s="14" t="s">
        <v>60</v>
      </c>
      <c r="E27" s="15">
        <v>3.5</v>
      </c>
      <c r="F27" s="15">
        <v>5.47</v>
      </c>
      <c r="G27" s="15">
        <v>9.1300000000000008</v>
      </c>
      <c r="H27" s="2">
        <f t="shared" si="0"/>
        <v>1267000</v>
      </c>
      <c r="I27" s="2">
        <f t="shared" si="1"/>
        <v>1285450</v>
      </c>
      <c r="J27" s="2">
        <f t="shared" si="2"/>
        <v>1854330</v>
      </c>
      <c r="K27" s="2">
        <f t="shared" si="3"/>
        <v>3484390</v>
      </c>
      <c r="L27" s="2">
        <f t="shared" si="4"/>
        <v>2483360</v>
      </c>
      <c r="M27" s="16">
        <f t="shared" si="5"/>
        <v>5035810</v>
      </c>
      <c r="N27" s="16">
        <f t="shared" si="6"/>
        <v>5604690</v>
      </c>
      <c r="O27" s="39">
        <f t="shared" si="7"/>
        <v>7234750</v>
      </c>
    </row>
    <row r="28" spans="2:15" ht="15.75" customHeight="1">
      <c r="B28" s="12">
        <v>22</v>
      </c>
      <c r="C28" s="13" t="s">
        <v>61</v>
      </c>
      <c r="D28" s="14" t="s">
        <v>62</v>
      </c>
      <c r="E28" s="15">
        <v>4</v>
      </c>
      <c r="F28" s="15">
        <v>5.71</v>
      </c>
      <c r="G28" s="15">
        <v>10.17</v>
      </c>
      <c r="H28" s="2">
        <f t="shared" si="0"/>
        <v>1448000</v>
      </c>
      <c r="I28" s="2">
        <f t="shared" si="1"/>
        <v>1341850</v>
      </c>
      <c r="J28" s="2">
        <f t="shared" si="2"/>
        <v>1935690</v>
      </c>
      <c r="K28" s="2">
        <f t="shared" si="3"/>
        <v>3637270</v>
      </c>
      <c r="L28" s="2">
        <f t="shared" si="4"/>
        <v>2766240</v>
      </c>
      <c r="M28" s="16">
        <f t="shared" si="5"/>
        <v>5556090</v>
      </c>
      <c r="N28" s="16">
        <f t="shared" si="6"/>
        <v>6149930</v>
      </c>
      <c r="O28" s="39">
        <f t="shared" si="7"/>
        <v>7851510</v>
      </c>
    </row>
    <row r="29" spans="2:15" ht="15.75" customHeight="1">
      <c r="B29" s="12">
        <v>23</v>
      </c>
      <c r="C29" s="13" t="s">
        <v>63</v>
      </c>
      <c r="D29" s="14" t="s">
        <v>64</v>
      </c>
      <c r="E29" s="15">
        <v>2</v>
      </c>
      <c r="F29" s="15">
        <v>3.23</v>
      </c>
      <c r="G29" s="15">
        <v>6.69</v>
      </c>
      <c r="H29" s="2">
        <f t="shared" si="0"/>
        <v>724000</v>
      </c>
      <c r="I29" s="2">
        <f t="shared" si="1"/>
        <v>759050</v>
      </c>
      <c r="J29" s="2">
        <f t="shared" si="2"/>
        <v>1094970</v>
      </c>
      <c r="K29" s="2">
        <f t="shared" si="3"/>
        <v>2057510</v>
      </c>
      <c r="L29" s="2">
        <f t="shared" si="4"/>
        <v>1819680</v>
      </c>
      <c r="M29" s="16">
        <f t="shared" si="5"/>
        <v>3302730</v>
      </c>
      <c r="N29" s="16">
        <f t="shared" si="6"/>
        <v>3638650</v>
      </c>
      <c r="O29" s="39">
        <f t="shared" si="7"/>
        <v>4601190</v>
      </c>
    </row>
    <row r="30" spans="2:15" ht="15.75" customHeight="1">
      <c r="B30" s="12">
        <v>24</v>
      </c>
      <c r="C30" s="13" t="s">
        <v>65</v>
      </c>
      <c r="D30" s="14" t="s">
        <v>66</v>
      </c>
      <c r="E30" s="15">
        <v>4</v>
      </c>
      <c r="F30" s="15">
        <v>4.1399999999999997</v>
      </c>
      <c r="G30" s="15">
        <v>8.11</v>
      </c>
      <c r="H30" s="2">
        <f t="shared" si="0"/>
        <v>1448000</v>
      </c>
      <c r="I30" s="2">
        <f t="shared" si="1"/>
        <v>972899.99999999988</v>
      </c>
      <c r="J30" s="2">
        <f t="shared" si="2"/>
        <v>1403460</v>
      </c>
      <c r="K30" s="2">
        <f t="shared" si="3"/>
        <v>2637180</v>
      </c>
      <c r="L30" s="2">
        <f t="shared" si="4"/>
        <v>2205920</v>
      </c>
      <c r="M30" s="16">
        <f t="shared" si="5"/>
        <v>4626820</v>
      </c>
      <c r="N30" s="16">
        <f t="shared" si="6"/>
        <v>5057380</v>
      </c>
      <c r="O30" s="39">
        <f t="shared" si="7"/>
        <v>6291100</v>
      </c>
    </row>
    <row r="31" spans="2:15" ht="15.75" customHeight="1">
      <c r="B31" s="12">
        <v>25</v>
      </c>
      <c r="C31" s="13" t="s">
        <v>67</v>
      </c>
      <c r="D31" s="14" t="s">
        <v>68</v>
      </c>
      <c r="E31" s="15">
        <v>5.4</v>
      </c>
      <c r="F31" s="15">
        <v>5.47</v>
      </c>
      <c r="G31" s="15">
        <v>9.1300000000000008</v>
      </c>
      <c r="H31" s="2">
        <f t="shared" si="0"/>
        <v>1954800.0000000002</v>
      </c>
      <c r="I31" s="2">
        <f t="shared" si="1"/>
        <v>1285450</v>
      </c>
      <c r="J31" s="2">
        <f t="shared" si="2"/>
        <v>1854330</v>
      </c>
      <c r="K31" s="2">
        <f t="shared" si="3"/>
        <v>3484390</v>
      </c>
      <c r="L31" s="2">
        <f t="shared" si="4"/>
        <v>2483360</v>
      </c>
      <c r="M31" s="16">
        <f t="shared" si="5"/>
        <v>5723610</v>
      </c>
      <c r="N31" s="16">
        <f t="shared" si="6"/>
        <v>6292490</v>
      </c>
      <c r="O31" s="39">
        <f t="shared" si="7"/>
        <v>7922550</v>
      </c>
    </row>
    <row r="32" spans="2:15" ht="15.75" customHeight="1">
      <c r="B32" s="12">
        <v>26</v>
      </c>
      <c r="C32" s="13" t="s">
        <v>69</v>
      </c>
      <c r="D32" s="14" t="s">
        <v>70</v>
      </c>
      <c r="E32" s="15">
        <v>5.7</v>
      </c>
      <c r="F32" s="15">
        <v>5.71</v>
      </c>
      <c r="G32" s="15">
        <v>19.75</v>
      </c>
      <c r="H32" s="2">
        <f t="shared" si="0"/>
        <v>2063400</v>
      </c>
      <c r="I32" s="2">
        <f t="shared" si="1"/>
        <v>1341850</v>
      </c>
      <c r="J32" s="2">
        <f t="shared" si="2"/>
        <v>1935690</v>
      </c>
      <c r="K32" s="2">
        <f t="shared" si="3"/>
        <v>3637270</v>
      </c>
      <c r="L32" s="2">
        <f t="shared" si="4"/>
        <v>5372000</v>
      </c>
      <c r="M32" s="16">
        <f t="shared" si="5"/>
        <v>8777250</v>
      </c>
      <c r="N32" s="16">
        <f t="shared" si="6"/>
        <v>9371090</v>
      </c>
      <c r="O32" s="39">
        <f t="shared" si="7"/>
        <v>11072670</v>
      </c>
    </row>
    <row r="33" spans="2:15" ht="15.75" customHeight="1">
      <c r="B33" s="12">
        <v>27</v>
      </c>
      <c r="C33" s="13" t="s">
        <v>71</v>
      </c>
      <c r="D33" s="14" t="s">
        <v>72</v>
      </c>
      <c r="E33" s="15">
        <v>11.4</v>
      </c>
      <c r="F33" s="15">
        <v>4.7300000000000004</v>
      </c>
      <c r="G33" s="15">
        <v>4.55</v>
      </c>
      <c r="H33" s="2">
        <f t="shared" si="0"/>
        <v>4126800</v>
      </c>
      <c r="I33" s="2">
        <f t="shared" si="1"/>
        <v>1111550</v>
      </c>
      <c r="J33" s="2">
        <f t="shared" si="2"/>
        <v>1603470.0000000002</v>
      </c>
      <c r="K33" s="2">
        <f t="shared" si="3"/>
        <v>3013010.0000000005</v>
      </c>
      <c r="L33" s="2">
        <f t="shared" si="4"/>
        <v>1237600</v>
      </c>
      <c r="M33" s="16">
        <f t="shared" si="5"/>
        <v>6475950</v>
      </c>
      <c r="N33" s="16">
        <f t="shared" si="6"/>
        <v>6967870</v>
      </c>
      <c r="O33" s="39">
        <f t="shared" si="7"/>
        <v>8377410</v>
      </c>
    </row>
    <row r="34" spans="2:15" ht="15.75" customHeight="1">
      <c r="B34" s="12">
        <v>28</v>
      </c>
      <c r="C34" s="13" t="s">
        <v>73</v>
      </c>
      <c r="D34" s="14" t="s">
        <v>74</v>
      </c>
      <c r="E34" s="15">
        <v>12.9</v>
      </c>
      <c r="F34" s="15">
        <v>5</v>
      </c>
      <c r="G34" s="15">
        <v>5.74</v>
      </c>
      <c r="H34" s="2">
        <f t="shared" si="0"/>
        <v>4669800</v>
      </c>
      <c r="I34" s="2">
        <f t="shared" si="1"/>
        <v>1175000</v>
      </c>
      <c r="J34" s="2">
        <f t="shared" si="2"/>
        <v>1695000</v>
      </c>
      <c r="K34" s="2">
        <f t="shared" si="3"/>
        <v>3185000</v>
      </c>
      <c r="L34" s="2">
        <f t="shared" si="4"/>
        <v>1561280</v>
      </c>
      <c r="M34" s="16">
        <f t="shared" si="5"/>
        <v>7406080</v>
      </c>
      <c r="N34" s="16">
        <f t="shared" si="6"/>
        <v>7926080</v>
      </c>
      <c r="O34" s="39">
        <f t="shared" si="7"/>
        <v>9416080</v>
      </c>
    </row>
    <row r="35" spans="2:15" ht="15.75" customHeight="1">
      <c r="B35" s="12">
        <v>29</v>
      </c>
      <c r="C35" s="13" t="s">
        <v>75</v>
      </c>
      <c r="D35" s="14" t="s">
        <v>76</v>
      </c>
      <c r="E35" s="15">
        <v>13</v>
      </c>
      <c r="F35" s="15">
        <v>6.3</v>
      </c>
      <c r="G35" s="15">
        <v>8.02</v>
      </c>
      <c r="H35" s="2">
        <f t="shared" si="0"/>
        <v>4706000</v>
      </c>
      <c r="I35" s="2">
        <f t="shared" si="1"/>
        <v>1480500</v>
      </c>
      <c r="J35" s="2">
        <f t="shared" si="2"/>
        <v>2135700</v>
      </c>
      <c r="K35" s="2">
        <f t="shared" si="3"/>
        <v>4013100</v>
      </c>
      <c r="L35" s="2">
        <f t="shared" si="4"/>
        <v>2181440</v>
      </c>
      <c r="M35" s="16">
        <f t="shared" si="5"/>
        <v>8367940</v>
      </c>
      <c r="N35" s="16">
        <f t="shared" si="6"/>
        <v>9023140</v>
      </c>
      <c r="O35" s="39">
        <f t="shared" si="7"/>
        <v>10900540</v>
      </c>
    </row>
    <row r="36" spans="2:15" ht="15.75" customHeight="1">
      <c r="B36" s="12">
        <v>30</v>
      </c>
      <c r="C36" s="13" t="s">
        <v>77</v>
      </c>
      <c r="D36" s="14" t="s">
        <v>78</v>
      </c>
      <c r="E36" s="15">
        <v>14.8</v>
      </c>
      <c r="F36" s="15">
        <v>5</v>
      </c>
      <c r="G36" s="15">
        <v>5.74</v>
      </c>
      <c r="H36" s="2">
        <f t="shared" si="0"/>
        <v>5357600</v>
      </c>
      <c r="I36" s="2">
        <f t="shared" si="1"/>
        <v>1175000</v>
      </c>
      <c r="J36" s="2">
        <f t="shared" si="2"/>
        <v>1695000</v>
      </c>
      <c r="K36" s="2">
        <f t="shared" si="3"/>
        <v>3185000</v>
      </c>
      <c r="L36" s="2">
        <f t="shared" si="4"/>
        <v>1561280</v>
      </c>
      <c r="M36" s="16">
        <f t="shared" si="5"/>
        <v>8093880</v>
      </c>
      <c r="N36" s="16">
        <f t="shared" si="6"/>
        <v>8613880</v>
      </c>
      <c r="O36" s="39">
        <f t="shared" si="7"/>
        <v>10103880</v>
      </c>
    </row>
    <row r="37" spans="2:15" ht="15.75" customHeight="1">
      <c r="B37" s="12">
        <v>31</v>
      </c>
      <c r="C37" s="13" t="s">
        <v>79</v>
      </c>
      <c r="D37" s="14" t="s">
        <v>80</v>
      </c>
      <c r="E37" s="15">
        <v>15.5</v>
      </c>
      <c r="F37" s="15">
        <v>6.3</v>
      </c>
      <c r="G37" s="15">
        <v>8.02</v>
      </c>
      <c r="H37" s="2">
        <f t="shared" si="0"/>
        <v>5611000</v>
      </c>
      <c r="I37" s="2">
        <f t="shared" si="1"/>
        <v>1480500</v>
      </c>
      <c r="J37" s="2">
        <f t="shared" si="2"/>
        <v>2135700</v>
      </c>
      <c r="K37" s="2">
        <f t="shared" si="3"/>
        <v>4013100</v>
      </c>
      <c r="L37" s="2">
        <f t="shared" si="4"/>
        <v>2181440</v>
      </c>
      <c r="M37" s="16">
        <f t="shared" si="5"/>
        <v>9272940</v>
      </c>
      <c r="N37" s="16">
        <f t="shared" si="6"/>
        <v>9928140</v>
      </c>
      <c r="O37" s="39">
        <f t="shared" si="7"/>
        <v>11805540</v>
      </c>
    </row>
    <row r="38" spans="2:15" ht="15.75" customHeight="1">
      <c r="B38" s="12">
        <v>32</v>
      </c>
      <c r="C38" s="13" t="s">
        <v>81</v>
      </c>
      <c r="D38" s="14" t="s">
        <v>82</v>
      </c>
      <c r="E38" s="15">
        <v>17</v>
      </c>
      <c r="F38" s="15">
        <v>7.14</v>
      </c>
      <c r="G38" s="15">
        <v>8.02</v>
      </c>
      <c r="H38" s="2">
        <f t="shared" si="0"/>
        <v>6154000</v>
      </c>
      <c r="I38" s="2">
        <f t="shared" si="1"/>
        <v>1677900</v>
      </c>
      <c r="J38" s="2">
        <f t="shared" si="2"/>
        <v>2420460</v>
      </c>
      <c r="K38" s="2">
        <f t="shared" si="3"/>
        <v>4548180</v>
      </c>
      <c r="L38" s="2">
        <f t="shared" si="4"/>
        <v>2181440</v>
      </c>
      <c r="M38" s="16">
        <f t="shared" si="5"/>
        <v>10013340</v>
      </c>
      <c r="N38" s="16">
        <f t="shared" si="6"/>
        <v>10755900</v>
      </c>
      <c r="O38" s="39">
        <f t="shared" si="7"/>
        <v>12883620</v>
      </c>
    </row>
    <row r="39" spans="2:15" ht="15.75" customHeight="1">
      <c r="B39" s="12">
        <v>33</v>
      </c>
      <c r="C39" s="13" t="s">
        <v>83</v>
      </c>
      <c r="D39" s="14" t="s">
        <v>84</v>
      </c>
      <c r="E39" s="15">
        <v>12.5</v>
      </c>
      <c r="F39" s="15">
        <v>4.7300000000000004</v>
      </c>
      <c r="G39" s="15">
        <v>8.02</v>
      </c>
      <c r="H39" s="2">
        <f t="shared" si="0"/>
        <v>4525000</v>
      </c>
      <c r="I39" s="2">
        <f t="shared" si="1"/>
        <v>1111550</v>
      </c>
      <c r="J39" s="2">
        <f t="shared" si="2"/>
        <v>1603470.0000000002</v>
      </c>
      <c r="K39" s="2">
        <f t="shared" si="3"/>
        <v>3013010.0000000005</v>
      </c>
      <c r="L39" s="2">
        <f t="shared" si="4"/>
        <v>2181440</v>
      </c>
      <c r="M39" s="16">
        <f t="shared" si="5"/>
        <v>7817990</v>
      </c>
      <c r="N39" s="16">
        <f t="shared" si="6"/>
        <v>8309910</v>
      </c>
      <c r="O39" s="39">
        <f t="shared" si="7"/>
        <v>9719450</v>
      </c>
    </row>
    <row r="40" spans="2:15" ht="15.75" customHeight="1">
      <c r="B40" s="12">
        <v>34</v>
      </c>
      <c r="C40" s="13" t="s">
        <v>85</v>
      </c>
      <c r="D40" s="14" t="s">
        <v>86</v>
      </c>
      <c r="E40" s="15">
        <v>13</v>
      </c>
      <c r="F40" s="15">
        <v>5</v>
      </c>
      <c r="G40" s="15">
        <v>8.02</v>
      </c>
      <c r="H40" s="2">
        <f t="shared" si="0"/>
        <v>4706000</v>
      </c>
      <c r="I40" s="2">
        <f t="shared" si="1"/>
        <v>1175000</v>
      </c>
      <c r="J40" s="2">
        <f t="shared" si="2"/>
        <v>1695000</v>
      </c>
      <c r="K40" s="2">
        <f t="shared" si="3"/>
        <v>3185000</v>
      </c>
      <c r="L40" s="2">
        <f t="shared" si="4"/>
        <v>2181440</v>
      </c>
      <c r="M40" s="16">
        <f t="shared" si="5"/>
        <v>8062440</v>
      </c>
      <c r="N40" s="16">
        <f t="shared" si="6"/>
        <v>8582440</v>
      </c>
      <c r="O40" s="39">
        <f t="shared" si="7"/>
        <v>10072440</v>
      </c>
    </row>
    <row r="41" spans="2:15" ht="15.75" customHeight="1">
      <c r="B41" s="12">
        <v>35</v>
      </c>
      <c r="C41" s="13" t="s">
        <v>87</v>
      </c>
      <c r="D41" s="14" t="s">
        <v>88</v>
      </c>
      <c r="E41" s="15">
        <v>17</v>
      </c>
      <c r="F41" s="15">
        <v>6.3</v>
      </c>
      <c r="G41" s="15">
        <v>8.02</v>
      </c>
      <c r="H41" s="2">
        <f t="shared" si="0"/>
        <v>6154000</v>
      </c>
      <c r="I41" s="2">
        <f t="shared" si="1"/>
        <v>1480500</v>
      </c>
      <c r="J41" s="2">
        <f t="shared" si="2"/>
        <v>2135700</v>
      </c>
      <c r="K41" s="2">
        <f t="shared" si="3"/>
        <v>4013100</v>
      </c>
      <c r="L41" s="2">
        <f t="shared" si="4"/>
        <v>2181440</v>
      </c>
      <c r="M41" s="16">
        <f t="shared" si="5"/>
        <v>9815940</v>
      </c>
      <c r="N41" s="16">
        <f t="shared" si="6"/>
        <v>10471140</v>
      </c>
      <c r="O41" s="39">
        <f t="shared" si="7"/>
        <v>12348540</v>
      </c>
    </row>
    <row r="42" spans="2:15" ht="15.75" customHeight="1">
      <c r="B42" s="12">
        <v>36</v>
      </c>
      <c r="C42" s="13" t="s">
        <v>89</v>
      </c>
      <c r="D42" s="14" t="s">
        <v>90</v>
      </c>
      <c r="E42" s="15">
        <v>14</v>
      </c>
      <c r="F42" s="15">
        <v>5</v>
      </c>
      <c r="G42" s="15">
        <v>8.02</v>
      </c>
      <c r="H42" s="2">
        <f t="shared" si="0"/>
        <v>5068000</v>
      </c>
      <c r="I42" s="2">
        <f t="shared" si="1"/>
        <v>1175000</v>
      </c>
      <c r="J42" s="2">
        <f t="shared" si="2"/>
        <v>1695000</v>
      </c>
      <c r="K42" s="2">
        <f t="shared" si="3"/>
        <v>3185000</v>
      </c>
      <c r="L42" s="2">
        <f t="shared" si="4"/>
        <v>2181440</v>
      </c>
      <c r="M42" s="16">
        <f t="shared" si="5"/>
        <v>8424440</v>
      </c>
      <c r="N42" s="16">
        <f t="shared" si="6"/>
        <v>8944440</v>
      </c>
      <c r="O42" s="39">
        <f t="shared" si="7"/>
        <v>10434440</v>
      </c>
    </row>
    <row r="43" spans="2:15" ht="15.75" customHeight="1">
      <c r="B43" s="12">
        <v>37</v>
      </c>
      <c r="C43" s="13" t="s">
        <v>91</v>
      </c>
      <c r="D43" s="14" t="s">
        <v>92</v>
      </c>
      <c r="E43" s="15">
        <v>16</v>
      </c>
      <c r="F43" s="15">
        <v>6.3</v>
      </c>
      <c r="G43" s="15">
        <v>8.02</v>
      </c>
      <c r="H43" s="2">
        <f t="shared" si="0"/>
        <v>5792000</v>
      </c>
      <c r="I43" s="2">
        <f t="shared" si="1"/>
        <v>1480500</v>
      </c>
      <c r="J43" s="2">
        <f t="shared" si="2"/>
        <v>2135700</v>
      </c>
      <c r="K43" s="2">
        <f t="shared" si="3"/>
        <v>4013100</v>
      </c>
      <c r="L43" s="2">
        <f t="shared" si="4"/>
        <v>2181440</v>
      </c>
      <c r="M43" s="16">
        <f t="shared" si="5"/>
        <v>9453940</v>
      </c>
      <c r="N43" s="16">
        <f t="shared" si="6"/>
        <v>10109140</v>
      </c>
      <c r="O43" s="39">
        <f t="shared" si="7"/>
        <v>11986540</v>
      </c>
    </row>
    <row r="44" spans="2:15" ht="15.75" customHeight="1">
      <c r="B44" s="12">
        <v>38</v>
      </c>
      <c r="C44" s="13" t="s">
        <v>93</v>
      </c>
      <c r="D44" s="14" t="s">
        <v>94</v>
      </c>
      <c r="E44" s="15">
        <v>18.5</v>
      </c>
      <c r="F44" s="15">
        <v>7.14</v>
      </c>
      <c r="G44" s="15">
        <v>8.02</v>
      </c>
      <c r="H44" s="2">
        <f t="shared" si="0"/>
        <v>6697000</v>
      </c>
      <c r="I44" s="2">
        <f t="shared" si="1"/>
        <v>1677900</v>
      </c>
      <c r="J44" s="2">
        <f t="shared" si="2"/>
        <v>2420460</v>
      </c>
      <c r="K44" s="2">
        <f t="shared" si="3"/>
        <v>4548180</v>
      </c>
      <c r="L44" s="2">
        <f t="shared" si="4"/>
        <v>2181440</v>
      </c>
      <c r="M44" s="16">
        <f t="shared" si="5"/>
        <v>10556340</v>
      </c>
      <c r="N44" s="16">
        <f t="shared" si="6"/>
        <v>11298900</v>
      </c>
      <c r="O44" s="39">
        <f t="shared" si="7"/>
        <v>13426620</v>
      </c>
    </row>
    <row r="45" spans="2:15" ht="15.75" customHeight="1">
      <c r="B45" s="12">
        <v>39</v>
      </c>
      <c r="C45" s="13" t="s">
        <v>95</v>
      </c>
      <c r="D45" s="14" t="s">
        <v>96</v>
      </c>
      <c r="E45" s="15">
        <v>11.5</v>
      </c>
      <c r="F45" s="15">
        <v>4.7300000000000004</v>
      </c>
      <c r="G45" s="15">
        <v>6.69</v>
      </c>
      <c r="H45" s="2">
        <f t="shared" si="0"/>
        <v>4163000</v>
      </c>
      <c r="I45" s="2">
        <f t="shared" si="1"/>
        <v>1111550</v>
      </c>
      <c r="J45" s="2">
        <f t="shared" si="2"/>
        <v>1603470.0000000002</v>
      </c>
      <c r="K45" s="2">
        <f t="shared" si="3"/>
        <v>3013010.0000000005</v>
      </c>
      <c r="L45" s="2">
        <f t="shared" si="4"/>
        <v>1819680</v>
      </c>
      <c r="M45" s="16">
        <f t="shared" si="5"/>
        <v>7094230</v>
      </c>
      <c r="N45" s="16">
        <f t="shared" si="6"/>
        <v>7586150</v>
      </c>
      <c r="O45" s="39">
        <f t="shared" si="7"/>
        <v>8995690</v>
      </c>
    </row>
    <row r="46" spans="2:15" ht="15.75" customHeight="1">
      <c r="B46" s="12">
        <v>40</v>
      </c>
      <c r="C46" s="13" t="s">
        <v>97</v>
      </c>
      <c r="D46" s="14" t="s">
        <v>98</v>
      </c>
      <c r="E46" s="15">
        <v>13</v>
      </c>
      <c r="F46" s="15">
        <v>5.25</v>
      </c>
      <c r="G46" s="15">
        <v>8.11</v>
      </c>
      <c r="H46" s="2">
        <f t="shared" si="0"/>
        <v>4706000</v>
      </c>
      <c r="I46" s="2">
        <f t="shared" si="1"/>
        <v>1233750</v>
      </c>
      <c r="J46" s="2">
        <f t="shared" si="2"/>
        <v>1779750</v>
      </c>
      <c r="K46" s="2">
        <f t="shared" si="3"/>
        <v>3344250</v>
      </c>
      <c r="L46" s="2">
        <f t="shared" si="4"/>
        <v>2205920</v>
      </c>
      <c r="M46" s="16">
        <f t="shared" si="5"/>
        <v>8145670</v>
      </c>
      <c r="N46" s="16">
        <f t="shared" si="6"/>
        <v>8691670</v>
      </c>
      <c r="O46" s="39">
        <f t="shared" si="7"/>
        <v>10256170</v>
      </c>
    </row>
    <row r="47" spans="2:15" ht="15.75" customHeight="1">
      <c r="B47" s="12">
        <v>41</v>
      </c>
      <c r="C47" s="13" t="s">
        <v>99</v>
      </c>
      <c r="D47" s="14" t="s">
        <v>100</v>
      </c>
      <c r="E47" s="15">
        <v>17</v>
      </c>
      <c r="F47" s="15">
        <v>6.3</v>
      </c>
      <c r="G47" s="15">
        <v>9.1300000000000008</v>
      </c>
      <c r="H47" s="2">
        <f t="shared" si="0"/>
        <v>6154000</v>
      </c>
      <c r="I47" s="2">
        <f t="shared" si="1"/>
        <v>1480500</v>
      </c>
      <c r="J47" s="2">
        <f t="shared" si="2"/>
        <v>2135700</v>
      </c>
      <c r="K47" s="2">
        <f t="shared" si="3"/>
        <v>4013100</v>
      </c>
      <c r="L47" s="2">
        <f t="shared" si="4"/>
        <v>2483360</v>
      </c>
      <c r="M47" s="16">
        <f t="shared" si="5"/>
        <v>10117860</v>
      </c>
      <c r="N47" s="16">
        <f t="shared" si="6"/>
        <v>10773060</v>
      </c>
      <c r="O47" s="39">
        <f t="shared" si="7"/>
        <v>12650460</v>
      </c>
    </row>
    <row r="48" spans="2:15" ht="15.75" customHeight="1">
      <c r="B48" s="12">
        <v>42</v>
      </c>
      <c r="C48" s="13" t="s">
        <v>101</v>
      </c>
      <c r="D48" s="14" t="s">
        <v>102</v>
      </c>
      <c r="E48" s="15">
        <v>13</v>
      </c>
      <c r="F48" s="15">
        <v>5</v>
      </c>
      <c r="G48" s="15">
        <v>8.11</v>
      </c>
      <c r="H48" s="2">
        <f t="shared" si="0"/>
        <v>4706000</v>
      </c>
      <c r="I48" s="2">
        <f t="shared" si="1"/>
        <v>1175000</v>
      </c>
      <c r="J48" s="2">
        <f t="shared" si="2"/>
        <v>1695000</v>
      </c>
      <c r="K48" s="2">
        <f t="shared" si="3"/>
        <v>3185000</v>
      </c>
      <c r="L48" s="2">
        <f t="shared" si="4"/>
        <v>2205920</v>
      </c>
      <c r="M48" s="16">
        <f t="shared" si="5"/>
        <v>8086920</v>
      </c>
      <c r="N48" s="16">
        <f t="shared" si="6"/>
        <v>8606920</v>
      </c>
      <c r="O48" s="39">
        <f t="shared" si="7"/>
        <v>10096920</v>
      </c>
    </row>
    <row r="49" spans="2:15" ht="15.75" customHeight="1">
      <c r="B49" s="12">
        <v>43</v>
      </c>
      <c r="C49" s="13" t="s">
        <v>103</v>
      </c>
      <c r="D49" s="14" t="s">
        <v>104</v>
      </c>
      <c r="E49" s="15">
        <v>16</v>
      </c>
      <c r="F49" s="15">
        <v>6.05</v>
      </c>
      <c r="G49" s="15">
        <v>9.1300000000000008</v>
      </c>
      <c r="H49" s="2">
        <f t="shared" si="0"/>
        <v>5792000</v>
      </c>
      <c r="I49" s="2">
        <f t="shared" si="1"/>
        <v>1421750</v>
      </c>
      <c r="J49" s="2">
        <f t="shared" si="2"/>
        <v>2050950</v>
      </c>
      <c r="K49" s="2">
        <f t="shared" si="3"/>
        <v>3853850</v>
      </c>
      <c r="L49" s="2">
        <f t="shared" si="4"/>
        <v>2483360</v>
      </c>
      <c r="M49" s="16">
        <f t="shared" si="5"/>
        <v>9697110</v>
      </c>
      <c r="N49" s="16">
        <f t="shared" si="6"/>
        <v>10326310</v>
      </c>
      <c r="O49" s="39">
        <f t="shared" si="7"/>
        <v>12129210</v>
      </c>
    </row>
    <row r="50" spans="2:15" ht="15.75" customHeight="1">
      <c r="B50" s="12">
        <v>44</v>
      </c>
      <c r="C50" s="13" t="s">
        <v>105</v>
      </c>
      <c r="D50" s="14" t="s">
        <v>106</v>
      </c>
      <c r="E50" s="15">
        <v>17</v>
      </c>
      <c r="F50" s="15">
        <v>7.14</v>
      </c>
      <c r="G50" s="15">
        <v>10.17</v>
      </c>
      <c r="H50" s="2">
        <f t="shared" si="0"/>
        <v>6154000</v>
      </c>
      <c r="I50" s="2">
        <f t="shared" si="1"/>
        <v>1677900</v>
      </c>
      <c r="J50" s="2">
        <f t="shared" si="2"/>
        <v>2420460</v>
      </c>
      <c r="K50" s="2">
        <f t="shared" si="3"/>
        <v>4548180</v>
      </c>
      <c r="L50" s="2">
        <f t="shared" si="4"/>
        <v>2766240</v>
      </c>
      <c r="M50" s="16">
        <f t="shared" si="5"/>
        <v>10598140</v>
      </c>
      <c r="N50" s="16">
        <f t="shared" si="6"/>
        <v>11340700</v>
      </c>
      <c r="O50" s="39">
        <f t="shared" si="7"/>
        <v>13468420</v>
      </c>
    </row>
    <row r="51" spans="2:15" ht="15.75" customHeight="1">
      <c r="B51" s="12">
        <v>45</v>
      </c>
      <c r="C51" s="13" t="s">
        <v>107</v>
      </c>
      <c r="D51" s="14" t="s">
        <v>108</v>
      </c>
      <c r="E51" s="15">
        <v>20</v>
      </c>
      <c r="F51" s="15">
        <v>10.47</v>
      </c>
      <c r="G51" s="15">
        <v>7.4</v>
      </c>
      <c r="H51" s="2">
        <f t="shared" si="0"/>
        <v>7240000</v>
      </c>
      <c r="I51" s="2">
        <f t="shared" si="1"/>
        <v>2460450</v>
      </c>
      <c r="J51" s="2">
        <f t="shared" si="2"/>
        <v>3549330</v>
      </c>
      <c r="K51" s="2">
        <f t="shared" si="3"/>
        <v>6669390</v>
      </c>
      <c r="L51" s="2">
        <f t="shared" si="4"/>
        <v>2012800</v>
      </c>
      <c r="M51" s="16">
        <f t="shared" si="5"/>
        <v>11713250</v>
      </c>
      <c r="N51" s="16">
        <f t="shared" si="6"/>
        <v>12802130</v>
      </c>
      <c r="O51" s="39">
        <f t="shared" si="7"/>
        <v>15922190</v>
      </c>
    </row>
    <row r="52" spans="2:15" ht="15.75" customHeight="1">
      <c r="B52" s="12">
        <v>46</v>
      </c>
      <c r="C52" s="13" t="s">
        <v>109</v>
      </c>
      <c r="D52" s="14" t="s">
        <v>110</v>
      </c>
      <c r="E52" s="15">
        <v>16</v>
      </c>
      <c r="F52" s="15">
        <v>9.64</v>
      </c>
      <c r="G52" s="15">
        <v>7.4</v>
      </c>
      <c r="H52" s="2">
        <f t="shared" si="0"/>
        <v>5792000</v>
      </c>
      <c r="I52" s="2">
        <f t="shared" si="1"/>
        <v>2265400</v>
      </c>
      <c r="J52" s="2">
        <f t="shared" si="2"/>
        <v>3267960</v>
      </c>
      <c r="K52" s="2">
        <f t="shared" si="3"/>
        <v>6140680</v>
      </c>
      <c r="L52" s="2">
        <f t="shared" si="4"/>
        <v>2012800</v>
      </c>
      <c r="M52" s="16">
        <f t="shared" si="5"/>
        <v>10070200</v>
      </c>
      <c r="N52" s="16">
        <f t="shared" si="6"/>
        <v>11072760</v>
      </c>
      <c r="O52" s="39">
        <f t="shared" si="7"/>
        <v>13945480</v>
      </c>
    </row>
    <row r="53" spans="2:15" ht="15.75" customHeight="1">
      <c r="B53" s="12">
        <v>47</v>
      </c>
      <c r="C53" s="13" t="s">
        <v>111</v>
      </c>
      <c r="D53" s="14" t="s">
        <v>112</v>
      </c>
      <c r="E53" s="15">
        <v>18</v>
      </c>
      <c r="F53" s="15">
        <v>9.64</v>
      </c>
      <c r="G53" s="15">
        <v>7.4</v>
      </c>
      <c r="H53" s="2">
        <f t="shared" si="0"/>
        <v>6516000</v>
      </c>
      <c r="I53" s="2">
        <f t="shared" si="1"/>
        <v>2265400</v>
      </c>
      <c r="J53" s="2">
        <f t="shared" si="2"/>
        <v>3267960</v>
      </c>
      <c r="K53" s="2">
        <f t="shared" si="3"/>
        <v>6140680</v>
      </c>
      <c r="L53" s="2">
        <f t="shared" si="4"/>
        <v>2012800</v>
      </c>
      <c r="M53" s="16">
        <f t="shared" si="5"/>
        <v>10794200</v>
      </c>
      <c r="N53" s="16">
        <f t="shared" si="6"/>
        <v>11796760</v>
      </c>
      <c r="O53" s="39">
        <f t="shared" si="7"/>
        <v>14669480</v>
      </c>
    </row>
    <row r="54" spans="2:15" ht="15.75" customHeight="1">
      <c r="B54" s="12">
        <v>48</v>
      </c>
      <c r="C54" s="13" t="s">
        <v>113</v>
      </c>
      <c r="D54" s="14" t="s">
        <v>114</v>
      </c>
      <c r="E54" s="15">
        <v>14</v>
      </c>
      <c r="F54" s="15">
        <v>8.5299999999999994</v>
      </c>
      <c r="G54" s="15">
        <v>7.4</v>
      </c>
      <c r="H54" s="2">
        <f t="shared" si="0"/>
        <v>5068000</v>
      </c>
      <c r="I54" s="2">
        <f t="shared" si="1"/>
        <v>2004549.9999999998</v>
      </c>
      <c r="J54" s="2">
        <f t="shared" si="2"/>
        <v>2891670</v>
      </c>
      <c r="K54" s="2">
        <f t="shared" si="3"/>
        <v>5433610</v>
      </c>
      <c r="L54" s="2">
        <f t="shared" si="4"/>
        <v>2012800</v>
      </c>
      <c r="M54" s="16">
        <f t="shared" si="5"/>
        <v>9085350</v>
      </c>
      <c r="N54" s="16">
        <f t="shared" si="6"/>
        <v>9972470</v>
      </c>
      <c r="O54" s="39">
        <f t="shared" si="7"/>
        <v>12514410</v>
      </c>
    </row>
    <row r="55" spans="2:15" ht="15.75" customHeight="1">
      <c r="B55" s="12">
        <v>49</v>
      </c>
      <c r="C55" s="13" t="s">
        <v>115</v>
      </c>
      <c r="D55" s="14" t="s">
        <v>116</v>
      </c>
      <c r="E55" s="15">
        <v>1.6</v>
      </c>
      <c r="F55" s="15">
        <v>1.82</v>
      </c>
      <c r="G55" s="15">
        <v>3.19</v>
      </c>
      <c r="H55" s="2">
        <f t="shared" si="0"/>
        <v>579200</v>
      </c>
      <c r="I55" s="2">
        <f t="shared" si="1"/>
        <v>427700</v>
      </c>
      <c r="J55" s="2">
        <f t="shared" si="2"/>
        <v>616980</v>
      </c>
      <c r="K55" s="2">
        <f t="shared" si="3"/>
        <v>1159340</v>
      </c>
      <c r="L55" s="2">
        <f t="shared" si="4"/>
        <v>867680</v>
      </c>
      <c r="M55" s="16">
        <f t="shared" si="5"/>
        <v>1874580</v>
      </c>
      <c r="N55" s="16">
        <f t="shared" si="6"/>
        <v>2063860</v>
      </c>
      <c r="O55" s="39">
        <f t="shared" si="7"/>
        <v>2606220</v>
      </c>
    </row>
    <row r="56" spans="2:15" ht="15.75" customHeight="1">
      <c r="B56" s="12">
        <v>50</v>
      </c>
      <c r="C56" s="13" t="s">
        <v>117</v>
      </c>
      <c r="D56" s="14" t="s">
        <v>118</v>
      </c>
      <c r="E56" s="15">
        <v>1.5</v>
      </c>
      <c r="F56" s="15">
        <v>2.3199999999999998</v>
      </c>
      <c r="G56" s="15">
        <v>3.19</v>
      </c>
      <c r="H56" s="2">
        <f t="shared" si="0"/>
        <v>543000</v>
      </c>
      <c r="I56" s="2">
        <f t="shared" si="1"/>
        <v>545200</v>
      </c>
      <c r="J56" s="2">
        <f t="shared" si="2"/>
        <v>786480</v>
      </c>
      <c r="K56" s="2">
        <f t="shared" si="3"/>
        <v>1477840</v>
      </c>
      <c r="L56" s="2">
        <f t="shared" si="4"/>
        <v>867680</v>
      </c>
      <c r="M56" s="16">
        <f t="shared" si="5"/>
        <v>1955880</v>
      </c>
      <c r="N56" s="16">
        <f t="shared" si="6"/>
        <v>2197160</v>
      </c>
      <c r="O56" s="39">
        <f t="shared" si="7"/>
        <v>2888520</v>
      </c>
    </row>
    <row r="57" spans="2:15" ht="15.75" customHeight="1">
      <c r="B57" s="12">
        <v>51</v>
      </c>
      <c r="C57" s="13" t="s">
        <v>119</v>
      </c>
      <c r="D57" s="14" t="s">
        <v>120</v>
      </c>
      <c r="E57" s="15">
        <v>4</v>
      </c>
      <c r="F57" s="15">
        <v>3.15</v>
      </c>
      <c r="G57" s="15">
        <v>8.9499999999999993</v>
      </c>
      <c r="H57" s="2">
        <f t="shared" si="0"/>
        <v>1448000</v>
      </c>
      <c r="I57" s="2">
        <f t="shared" si="1"/>
        <v>740250</v>
      </c>
      <c r="J57" s="2">
        <f t="shared" si="2"/>
        <v>1067850</v>
      </c>
      <c r="K57" s="2">
        <f t="shared" si="3"/>
        <v>2006550</v>
      </c>
      <c r="L57" s="2">
        <f t="shared" si="4"/>
        <v>2434400</v>
      </c>
      <c r="M57" s="16">
        <f t="shared" si="5"/>
        <v>4622650</v>
      </c>
      <c r="N57" s="16">
        <f t="shared" si="6"/>
        <v>4950250</v>
      </c>
      <c r="O57" s="39">
        <f t="shared" si="7"/>
        <v>5888950</v>
      </c>
    </row>
    <row r="58" spans="2:15" ht="15.75" customHeight="1">
      <c r="B58" s="12">
        <v>52</v>
      </c>
      <c r="C58" s="13" t="s">
        <v>121</v>
      </c>
      <c r="D58" s="14" t="s">
        <v>122</v>
      </c>
      <c r="E58" s="15">
        <v>6</v>
      </c>
      <c r="F58" s="15">
        <v>3.64</v>
      </c>
      <c r="G58" s="15">
        <v>8.9499999999999993</v>
      </c>
      <c r="H58" s="2">
        <f t="shared" si="0"/>
        <v>2172000</v>
      </c>
      <c r="I58" s="2">
        <f t="shared" si="1"/>
        <v>855400</v>
      </c>
      <c r="J58" s="2">
        <f t="shared" si="2"/>
        <v>1233960</v>
      </c>
      <c r="K58" s="2">
        <f t="shared" si="3"/>
        <v>2318680</v>
      </c>
      <c r="L58" s="2">
        <f t="shared" si="4"/>
        <v>2434400</v>
      </c>
      <c r="M58" s="16">
        <f t="shared" si="5"/>
        <v>5461800</v>
      </c>
      <c r="N58" s="16">
        <f t="shared" si="6"/>
        <v>5840360</v>
      </c>
      <c r="O58" s="39">
        <f t="shared" si="7"/>
        <v>6925080</v>
      </c>
    </row>
    <row r="59" spans="2:15" ht="15.75" customHeight="1">
      <c r="B59" s="12">
        <v>53</v>
      </c>
      <c r="C59" s="13" t="s">
        <v>123</v>
      </c>
      <c r="D59" s="14" t="s">
        <v>124</v>
      </c>
      <c r="E59" s="15">
        <v>4</v>
      </c>
      <c r="F59" s="15">
        <v>5.47</v>
      </c>
      <c r="G59" s="15">
        <v>6.56</v>
      </c>
      <c r="H59" s="2">
        <f t="shared" si="0"/>
        <v>1448000</v>
      </c>
      <c r="I59" s="2">
        <f t="shared" si="1"/>
        <v>1285450</v>
      </c>
      <c r="J59" s="2">
        <f t="shared" si="2"/>
        <v>1854330</v>
      </c>
      <c r="K59" s="2">
        <f t="shared" si="3"/>
        <v>3484390</v>
      </c>
      <c r="L59" s="2">
        <f t="shared" si="4"/>
        <v>1784320</v>
      </c>
      <c r="M59" s="16">
        <f t="shared" si="5"/>
        <v>4517770</v>
      </c>
      <c r="N59" s="16">
        <f t="shared" si="6"/>
        <v>5086650</v>
      </c>
      <c r="O59" s="39">
        <f t="shared" si="7"/>
        <v>6716710</v>
      </c>
    </row>
    <row r="60" spans="2:15" ht="15.75" customHeight="1">
      <c r="B60" s="12">
        <v>54</v>
      </c>
      <c r="C60" s="17" t="s">
        <v>125</v>
      </c>
      <c r="D60" s="18" t="s">
        <v>126</v>
      </c>
      <c r="E60" s="15">
        <v>1</v>
      </c>
      <c r="F60" s="15">
        <v>2.16</v>
      </c>
      <c r="G60" s="15">
        <v>2.2400000000000002</v>
      </c>
      <c r="H60" s="2">
        <f t="shared" si="0"/>
        <v>362000</v>
      </c>
      <c r="I60" s="2">
        <f t="shared" si="1"/>
        <v>507600.00000000006</v>
      </c>
      <c r="J60" s="2">
        <f t="shared" si="2"/>
        <v>732240</v>
      </c>
      <c r="K60" s="2">
        <f t="shared" si="3"/>
        <v>1375920</v>
      </c>
      <c r="L60" s="2">
        <f t="shared" si="4"/>
        <v>609280</v>
      </c>
      <c r="M60" s="16">
        <f t="shared" si="5"/>
        <v>1478880</v>
      </c>
      <c r="N60" s="16">
        <f t="shared" si="6"/>
        <v>1703520</v>
      </c>
      <c r="O60" s="39">
        <f t="shared" si="7"/>
        <v>2347200</v>
      </c>
    </row>
    <row r="61" spans="2:15" ht="15.75" customHeight="1">
      <c r="B61" s="12">
        <v>55</v>
      </c>
      <c r="C61" s="13" t="s">
        <v>127</v>
      </c>
      <c r="D61" s="19" t="s">
        <v>128</v>
      </c>
      <c r="E61" s="15">
        <v>8</v>
      </c>
      <c r="F61" s="15">
        <v>4.4800000000000004</v>
      </c>
      <c r="G61" s="15">
        <v>6.56</v>
      </c>
      <c r="H61" s="2">
        <f t="shared" si="0"/>
        <v>2896000</v>
      </c>
      <c r="I61" s="2">
        <f t="shared" si="1"/>
        <v>1052800</v>
      </c>
      <c r="J61" s="2">
        <f t="shared" si="2"/>
        <v>1518720.0000000002</v>
      </c>
      <c r="K61" s="2">
        <f t="shared" si="3"/>
        <v>2853760.0000000005</v>
      </c>
      <c r="L61" s="2">
        <f t="shared" si="4"/>
        <v>1784320</v>
      </c>
      <c r="M61" s="16">
        <f t="shared" si="5"/>
        <v>5733120</v>
      </c>
      <c r="N61" s="16">
        <f t="shared" si="6"/>
        <v>6199040</v>
      </c>
      <c r="O61" s="39">
        <f t="shared" si="7"/>
        <v>7534080</v>
      </c>
    </row>
    <row r="62" spans="2:15" ht="15.75" customHeight="1">
      <c r="B62" s="12">
        <v>56</v>
      </c>
      <c r="C62" s="13" t="s">
        <v>129</v>
      </c>
      <c r="D62" s="14" t="s">
        <v>130</v>
      </c>
      <c r="E62" s="15">
        <v>4</v>
      </c>
      <c r="F62" s="15">
        <v>3.64</v>
      </c>
      <c r="G62" s="15">
        <v>2.2400000000000002</v>
      </c>
      <c r="H62" s="2">
        <f t="shared" si="0"/>
        <v>1448000</v>
      </c>
      <c r="I62" s="2">
        <f t="shared" si="1"/>
        <v>855400</v>
      </c>
      <c r="J62" s="2">
        <f t="shared" si="2"/>
        <v>1233960</v>
      </c>
      <c r="K62" s="2">
        <f t="shared" si="3"/>
        <v>2318680</v>
      </c>
      <c r="L62" s="2">
        <f t="shared" si="4"/>
        <v>609280</v>
      </c>
      <c r="M62" s="16">
        <f t="shared" si="5"/>
        <v>2912680</v>
      </c>
      <c r="N62" s="16">
        <f t="shared" si="6"/>
        <v>3291240</v>
      </c>
      <c r="O62" s="39">
        <f t="shared" si="7"/>
        <v>4375960</v>
      </c>
    </row>
    <row r="63" spans="2:15" ht="15.75" customHeight="1">
      <c r="B63" s="12">
        <v>57</v>
      </c>
      <c r="C63" s="13" t="s">
        <v>131</v>
      </c>
      <c r="D63" s="14" t="s">
        <v>132</v>
      </c>
      <c r="E63" s="15">
        <v>6</v>
      </c>
      <c r="F63" s="15">
        <v>4.63</v>
      </c>
      <c r="G63" s="15">
        <v>19.75</v>
      </c>
      <c r="H63" s="2">
        <f t="shared" si="0"/>
        <v>2172000</v>
      </c>
      <c r="I63" s="2">
        <f t="shared" si="1"/>
        <v>1088050</v>
      </c>
      <c r="J63" s="2">
        <f t="shared" si="2"/>
        <v>1569570</v>
      </c>
      <c r="K63" s="2">
        <f t="shared" si="3"/>
        <v>2949310</v>
      </c>
      <c r="L63" s="2">
        <f t="shared" si="4"/>
        <v>5372000</v>
      </c>
      <c r="M63" s="16">
        <f t="shared" si="5"/>
        <v>8632050</v>
      </c>
      <c r="N63" s="16">
        <f t="shared" si="6"/>
        <v>9113570</v>
      </c>
      <c r="O63" s="39">
        <f t="shared" si="7"/>
        <v>10493310</v>
      </c>
    </row>
    <row r="64" spans="2:15" ht="15.75" customHeight="1">
      <c r="B64" s="12">
        <v>58</v>
      </c>
      <c r="C64" s="13" t="s">
        <v>133</v>
      </c>
      <c r="D64" s="14" t="s">
        <v>134</v>
      </c>
      <c r="E64" s="15">
        <v>10</v>
      </c>
      <c r="F64" s="15">
        <v>6.3</v>
      </c>
      <c r="G64" s="15">
        <v>19.75</v>
      </c>
      <c r="H64" s="2">
        <f t="shared" si="0"/>
        <v>3620000</v>
      </c>
      <c r="I64" s="2">
        <f t="shared" si="1"/>
        <v>1480500</v>
      </c>
      <c r="J64" s="2">
        <f t="shared" si="2"/>
        <v>2135700</v>
      </c>
      <c r="K64" s="2">
        <f t="shared" si="3"/>
        <v>4013100</v>
      </c>
      <c r="L64" s="2">
        <f t="shared" si="4"/>
        <v>5372000</v>
      </c>
      <c r="M64" s="16">
        <f t="shared" si="5"/>
        <v>10472500</v>
      </c>
      <c r="N64" s="16">
        <f t="shared" si="6"/>
        <v>11127700</v>
      </c>
      <c r="O64" s="39">
        <f t="shared" si="7"/>
        <v>13005100</v>
      </c>
    </row>
    <row r="65" spans="2:15" ht="15.75" customHeight="1">
      <c r="B65" s="12">
        <v>59</v>
      </c>
      <c r="C65" s="13" t="s">
        <v>135</v>
      </c>
      <c r="D65" s="14" t="s">
        <v>136</v>
      </c>
      <c r="E65" s="15">
        <v>14.4</v>
      </c>
      <c r="F65" s="15">
        <v>6.3</v>
      </c>
      <c r="G65" s="15">
        <v>19.75</v>
      </c>
      <c r="H65" s="2">
        <f t="shared" si="0"/>
        <v>5212800</v>
      </c>
      <c r="I65" s="2">
        <f t="shared" si="1"/>
        <v>1480500</v>
      </c>
      <c r="J65" s="2">
        <f t="shared" si="2"/>
        <v>2135700</v>
      </c>
      <c r="K65" s="2">
        <f t="shared" si="3"/>
        <v>4013100</v>
      </c>
      <c r="L65" s="2">
        <f t="shared" si="4"/>
        <v>5372000</v>
      </c>
      <c r="M65" s="16">
        <f t="shared" si="5"/>
        <v>12065300</v>
      </c>
      <c r="N65" s="16">
        <f t="shared" si="6"/>
        <v>12720500</v>
      </c>
      <c r="O65" s="39">
        <f t="shared" si="7"/>
        <v>14597900</v>
      </c>
    </row>
    <row r="66" spans="2:15" ht="15.75" customHeight="1">
      <c r="B66" s="12">
        <v>60</v>
      </c>
      <c r="C66" s="13" t="s">
        <v>137</v>
      </c>
      <c r="D66" s="14" t="s">
        <v>138</v>
      </c>
      <c r="E66" s="15">
        <v>8.4</v>
      </c>
      <c r="F66" s="15">
        <v>4.0599999999999996</v>
      </c>
      <c r="G66" s="15">
        <v>6.56</v>
      </c>
      <c r="H66" s="2">
        <f t="shared" si="0"/>
        <v>3040800</v>
      </c>
      <c r="I66" s="2">
        <f t="shared" si="1"/>
        <v>954099.99999999988</v>
      </c>
      <c r="J66" s="2">
        <f t="shared" si="2"/>
        <v>1376339.9999999998</v>
      </c>
      <c r="K66" s="2">
        <f t="shared" si="3"/>
        <v>2586219.9999999995</v>
      </c>
      <c r="L66" s="2">
        <f t="shared" si="4"/>
        <v>1784320</v>
      </c>
      <c r="M66" s="16">
        <f t="shared" si="5"/>
        <v>5779220</v>
      </c>
      <c r="N66" s="16">
        <f t="shared" si="6"/>
        <v>6201460</v>
      </c>
      <c r="O66" s="39">
        <f t="shared" si="7"/>
        <v>7411340</v>
      </c>
    </row>
    <row r="67" spans="2:15" ht="15.75" customHeight="1">
      <c r="B67" s="12">
        <v>61</v>
      </c>
      <c r="C67" s="13" t="s">
        <v>139</v>
      </c>
      <c r="D67" s="14" t="s">
        <v>140</v>
      </c>
      <c r="E67" s="15">
        <v>4.0999999999999996</v>
      </c>
      <c r="F67" s="15">
        <v>3.98</v>
      </c>
      <c r="G67" s="15">
        <v>6.56</v>
      </c>
      <c r="H67" s="2">
        <f t="shared" si="0"/>
        <v>1484199.9999999998</v>
      </c>
      <c r="I67" s="2">
        <f t="shared" si="1"/>
        <v>935300</v>
      </c>
      <c r="J67" s="2">
        <f t="shared" si="2"/>
        <v>1349220</v>
      </c>
      <c r="K67" s="2">
        <f t="shared" si="3"/>
        <v>2535260</v>
      </c>
      <c r="L67" s="2">
        <f t="shared" si="4"/>
        <v>1784320</v>
      </c>
      <c r="M67" s="16">
        <f t="shared" si="5"/>
        <v>4203820</v>
      </c>
      <c r="N67" s="16">
        <f t="shared" si="6"/>
        <v>4617740</v>
      </c>
      <c r="O67" s="39">
        <f t="shared" si="7"/>
        <v>5803780</v>
      </c>
    </row>
    <row r="68" spans="2:15" ht="15.75" customHeight="1">
      <c r="B68" s="12">
        <v>62</v>
      </c>
      <c r="C68" s="20" t="s">
        <v>141</v>
      </c>
      <c r="D68" s="21" t="s">
        <v>142</v>
      </c>
      <c r="E68" s="15">
        <v>14.4</v>
      </c>
      <c r="F68" s="15">
        <v>4.63</v>
      </c>
      <c r="G68" s="15">
        <v>19.75</v>
      </c>
      <c r="H68" s="22">
        <f t="shared" si="0"/>
        <v>5212800</v>
      </c>
      <c r="I68" s="22">
        <f t="shared" si="1"/>
        <v>1088050</v>
      </c>
      <c r="J68" s="22">
        <f t="shared" si="2"/>
        <v>1569570</v>
      </c>
      <c r="K68" s="22">
        <f t="shared" si="3"/>
        <v>2949310</v>
      </c>
      <c r="L68" s="22">
        <f t="shared" si="4"/>
        <v>5372000</v>
      </c>
      <c r="M68" s="16">
        <f t="shared" si="5"/>
        <v>11672850</v>
      </c>
      <c r="N68" s="16">
        <f t="shared" si="6"/>
        <v>12154370</v>
      </c>
      <c r="O68" s="39">
        <f t="shared" si="7"/>
        <v>13534110</v>
      </c>
    </row>
    <row r="69" spans="2:15" ht="15.75" customHeight="1">
      <c r="B69" s="12">
        <v>63</v>
      </c>
      <c r="C69" s="13" t="s">
        <v>143</v>
      </c>
      <c r="D69" s="14" t="s">
        <v>144</v>
      </c>
      <c r="E69" s="15">
        <v>1.25</v>
      </c>
      <c r="F69" s="15">
        <v>1.3</v>
      </c>
      <c r="G69" s="15">
        <v>2.4500000000000002</v>
      </c>
      <c r="H69" s="2">
        <f t="shared" si="0"/>
        <v>452500</v>
      </c>
      <c r="I69" s="2">
        <f t="shared" si="1"/>
        <v>305500</v>
      </c>
      <c r="J69" s="2">
        <f t="shared" si="2"/>
        <v>440700</v>
      </c>
      <c r="K69" s="2">
        <f t="shared" si="3"/>
        <v>828100</v>
      </c>
      <c r="L69" s="2">
        <f t="shared" si="4"/>
        <v>666400</v>
      </c>
      <c r="M69" s="16">
        <f t="shared" si="5"/>
        <v>1424400</v>
      </c>
      <c r="N69" s="16">
        <f t="shared" si="6"/>
        <v>1559600</v>
      </c>
      <c r="O69" s="39">
        <f t="shared" si="7"/>
        <v>1947000</v>
      </c>
    </row>
    <row r="70" spans="2:15" ht="15.75" customHeight="1">
      <c r="B70" s="12">
        <v>64</v>
      </c>
      <c r="C70" s="13" t="s">
        <v>145</v>
      </c>
      <c r="D70" s="14" t="s">
        <v>146</v>
      </c>
      <c r="E70" s="15">
        <v>1</v>
      </c>
      <c r="F70" s="15">
        <v>1.3</v>
      </c>
      <c r="G70" s="15">
        <v>2.4500000000000002</v>
      </c>
      <c r="H70" s="2">
        <f t="shared" si="0"/>
        <v>362000</v>
      </c>
      <c r="I70" s="2">
        <f t="shared" si="1"/>
        <v>305500</v>
      </c>
      <c r="J70" s="2">
        <f t="shared" si="2"/>
        <v>440700</v>
      </c>
      <c r="K70" s="2">
        <f t="shared" si="3"/>
        <v>828100</v>
      </c>
      <c r="L70" s="2">
        <f t="shared" si="4"/>
        <v>666400</v>
      </c>
      <c r="M70" s="16">
        <f t="shared" si="5"/>
        <v>1333900</v>
      </c>
      <c r="N70" s="16">
        <f t="shared" si="6"/>
        <v>1469100</v>
      </c>
      <c r="O70" s="39">
        <f t="shared" si="7"/>
        <v>1856500</v>
      </c>
    </row>
    <row r="71" spans="2:15" ht="15.75" customHeight="1">
      <c r="B71" s="12">
        <v>65</v>
      </c>
      <c r="C71" s="13" t="s">
        <v>147</v>
      </c>
      <c r="D71" s="14" t="s">
        <v>148</v>
      </c>
      <c r="E71" s="15">
        <v>3</v>
      </c>
      <c r="F71" s="15">
        <v>2.73</v>
      </c>
      <c r="G71" s="15">
        <v>9.9700000000000006</v>
      </c>
      <c r="H71" s="2">
        <f t="shared" si="0"/>
        <v>1086000</v>
      </c>
      <c r="I71" s="2">
        <f t="shared" si="1"/>
        <v>641550</v>
      </c>
      <c r="J71" s="2">
        <f t="shared" si="2"/>
        <v>925470</v>
      </c>
      <c r="K71" s="2">
        <f t="shared" si="3"/>
        <v>1739010</v>
      </c>
      <c r="L71" s="2">
        <f t="shared" si="4"/>
        <v>2711840</v>
      </c>
      <c r="M71" s="16">
        <f t="shared" si="5"/>
        <v>4439390</v>
      </c>
      <c r="N71" s="16">
        <f t="shared" si="6"/>
        <v>4723310</v>
      </c>
      <c r="O71" s="39">
        <f t="shared" si="7"/>
        <v>5536850</v>
      </c>
    </row>
    <row r="72" spans="2:15" ht="15.75" customHeight="1">
      <c r="B72" s="12">
        <v>66</v>
      </c>
      <c r="C72" s="13" t="s">
        <v>149</v>
      </c>
      <c r="D72" s="14" t="s">
        <v>150</v>
      </c>
      <c r="E72" s="15">
        <v>3.2</v>
      </c>
      <c r="F72" s="15">
        <v>3.64</v>
      </c>
      <c r="G72" s="15">
        <v>9.9700000000000006</v>
      </c>
      <c r="H72" s="2">
        <f t="shared" si="0"/>
        <v>1158400</v>
      </c>
      <c r="I72" s="2">
        <f t="shared" si="1"/>
        <v>855400</v>
      </c>
      <c r="J72" s="2">
        <f t="shared" si="2"/>
        <v>1233960</v>
      </c>
      <c r="K72" s="2">
        <f t="shared" si="3"/>
        <v>2318680</v>
      </c>
      <c r="L72" s="2">
        <f t="shared" si="4"/>
        <v>2711840</v>
      </c>
      <c r="M72" s="16">
        <f t="shared" si="5"/>
        <v>4725640</v>
      </c>
      <c r="N72" s="16">
        <f t="shared" si="6"/>
        <v>5104200</v>
      </c>
      <c r="O72" s="39">
        <f t="shared" si="7"/>
        <v>6188920</v>
      </c>
    </row>
    <row r="73" spans="2:15" ht="15.75" customHeight="1">
      <c r="B73" s="12">
        <v>67</v>
      </c>
      <c r="C73" s="13" t="s">
        <v>151</v>
      </c>
      <c r="D73" s="14" t="s">
        <v>152</v>
      </c>
      <c r="E73" s="15">
        <v>3.3</v>
      </c>
      <c r="F73" s="15">
        <v>3.64</v>
      </c>
      <c r="G73" s="15">
        <v>2.4500000000000002</v>
      </c>
      <c r="H73" s="2">
        <f t="shared" si="0"/>
        <v>1194600</v>
      </c>
      <c r="I73" s="2">
        <f t="shared" si="1"/>
        <v>855400</v>
      </c>
      <c r="J73" s="2">
        <f t="shared" si="2"/>
        <v>1233960</v>
      </c>
      <c r="K73" s="2">
        <f t="shared" si="3"/>
        <v>2318680</v>
      </c>
      <c r="L73" s="2">
        <f t="shared" si="4"/>
        <v>666400</v>
      </c>
      <c r="M73" s="16">
        <f t="shared" si="5"/>
        <v>2716400</v>
      </c>
      <c r="N73" s="16">
        <f t="shared" si="6"/>
        <v>3094960</v>
      </c>
      <c r="O73" s="39">
        <f t="shared" si="7"/>
        <v>4179680</v>
      </c>
    </row>
    <row r="74" spans="2:15" ht="15.75" customHeight="1">
      <c r="B74" s="12">
        <v>68</v>
      </c>
      <c r="C74" s="13" t="s">
        <v>153</v>
      </c>
      <c r="D74" s="14" t="s">
        <v>154</v>
      </c>
      <c r="E74" s="15">
        <v>3.7</v>
      </c>
      <c r="F74" s="15">
        <v>4.97</v>
      </c>
      <c r="G74" s="15">
        <v>2.4500000000000002</v>
      </c>
      <c r="H74" s="2">
        <f t="shared" si="0"/>
        <v>1339400</v>
      </c>
      <c r="I74" s="2">
        <f t="shared" si="1"/>
        <v>1167950</v>
      </c>
      <c r="J74" s="2">
        <f t="shared" si="2"/>
        <v>1684830</v>
      </c>
      <c r="K74" s="2">
        <f t="shared" si="3"/>
        <v>3165890</v>
      </c>
      <c r="L74" s="2">
        <f t="shared" si="4"/>
        <v>666400</v>
      </c>
      <c r="M74" s="16">
        <f t="shared" si="5"/>
        <v>3173750</v>
      </c>
      <c r="N74" s="16">
        <f t="shared" si="6"/>
        <v>3690630</v>
      </c>
      <c r="O74" s="39">
        <f t="shared" si="7"/>
        <v>5171690</v>
      </c>
    </row>
    <row r="75" spans="2:15" ht="15.75" customHeight="1">
      <c r="B75" s="12">
        <v>69</v>
      </c>
      <c r="C75" s="13" t="s">
        <v>155</v>
      </c>
      <c r="D75" s="14" t="s">
        <v>156</v>
      </c>
      <c r="E75" s="15">
        <v>10.199999999999999</v>
      </c>
      <c r="F75" s="15">
        <v>3.15</v>
      </c>
      <c r="G75" s="15">
        <v>9.9700000000000006</v>
      </c>
      <c r="H75" s="2">
        <f t="shared" si="0"/>
        <v>3692399.9999999995</v>
      </c>
      <c r="I75" s="2">
        <f t="shared" si="1"/>
        <v>740250</v>
      </c>
      <c r="J75" s="2">
        <f t="shared" si="2"/>
        <v>1067850</v>
      </c>
      <c r="K75" s="2">
        <f t="shared" si="3"/>
        <v>2006550</v>
      </c>
      <c r="L75" s="2">
        <f t="shared" si="4"/>
        <v>2711840</v>
      </c>
      <c r="M75" s="16">
        <f t="shared" si="5"/>
        <v>7144490</v>
      </c>
      <c r="N75" s="16">
        <f t="shared" si="6"/>
        <v>7472090</v>
      </c>
      <c r="O75" s="39">
        <f t="shared" si="7"/>
        <v>8410790</v>
      </c>
    </row>
    <row r="76" spans="2:15" ht="15.75" customHeight="1">
      <c r="B76" s="12">
        <v>70</v>
      </c>
      <c r="C76" s="13" t="s">
        <v>157</v>
      </c>
      <c r="D76" s="14" t="s">
        <v>158</v>
      </c>
      <c r="E76" s="15">
        <v>11.5</v>
      </c>
      <c r="F76" s="15">
        <v>3.81</v>
      </c>
      <c r="G76" s="15">
        <v>11.19</v>
      </c>
      <c r="H76" s="2">
        <f t="shared" si="0"/>
        <v>4163000</v>
      </c>
      <c r="I76" s="2">
        <f t="shared" si="1"/>
        <v>895350</v>
      </c>
      <c r="J76" s="2">
        <f t="shared" si="2"/>
        <v>1291590</v>
      </c>
      <c r="K76" s="2">
        <f t="shared" si="3"/>
        <v>2426970</v>
      </c>
      <c r="L76" s="2">
        <f t="shared" si="4"/>
        <v>3043680</v>
      </c>
      <c r="M76" s="16">
        <f t="shared" si="5"/>
        <v>8102030</v>
      </c>
      <c r="N76" s="16">
        <f t="shared" si="6"/>
        <v>8498270</v>
      </c>
      <c r="O76" s="39">
        <f t="shared" si="7"/>
        <v>9633650</v>
      </c>
    </row>
    <row r="77" spans="2:15" ht="15.75" customHeight="1">
      <c r="B77" s="12">
        <v>71</v>
      </c>
      <c r="C77" s="13" t="s">
        <v>159</v>
      </c>
      <c r="D77" s="14" t="s">
        <v>160</v>
      </c>
      <c r="E77" s="15">
        <v>14</v>
      </c>
      <c r="F77" s="15">
        <v>4.51</v>
      </c>
      <c r="G77" s="15">
        <v>13.61</v>
      </c>
      <c r="H77" s="2">
        <f t="shared" si="0"/>
        <v>5068000</v>
      </c>
      <c r="I77" s="2">
        <f t="shared" si="1"/>
        <v>1059850</v>
      </c>
      <c r="J77" s="2">
        <f t="shared" si="2"/>
        <v>1528890</v>
      </c>
      <c r="K77" s="2">
        <f t="shared" si="3"/>
        <v>2872870</v>
      </c>
      <c r="L77" s="2">
        <f t="shared" si="4"/>
        <v>3701920</v>
      </c>
      <c r="M77" s="16">
        <f t="shared" si="5"/>
        <v>9829770</v>
      </c>
      <c r="N77" s="16">
        <f t="shared" si="6"/>
        <v>10298810</v>
      </c>
      <c r="O77" s="39">
        <f t="shared" si="7"/>
        <v>11642790</v>
      </c>
    </row>
    <row r="78" spans="2:15" ht="15.75" customHeight="1">
      <c r="B78" s="12">
        <v>72</v>
      </c>
      <c r="C78" s="13" t="s">
        <v>161</v>
      </c>
      <c r="D78" s="14" t="s">
        <v>162</v>
      </c>
      <c r="E78" s="15">
        <v>4</v>
      </c>
      <c r="F78" s="15">
        <v>1.82</v>
      </c>
      <c r="G78" s="15">
        <v>13.61</v>
      </c>
      <c r="H78" s="2">
        <f t="shared" si="0"/>
        <v>1448000</v>
      </c>
      <c r="I78" s="2">
        <f t="shared" si="1"/>
        <v>427700</v>
      </c>
      <c r="J78" s="2">
        <f t="shared" si="2"/>
        <v>616980</v>
      </c>
      <c r="K78" s="2">
        <f t="shared" si="3"/>
        <v>1159340</v>
      </c>
      <c r="L78" s="2">
        <f t="shared" si="4"/>
        <v>3701920</v>
      </c>
      <c r="M78" s="16">
        <f t="shared" si="5"/>
        <v>5577620</v>
      </c>
      <c r="N78" s="16">
        <f t="shared" si="6"/>
        <v>5766900</v>
      </c>
      <c r="O78" s="39">
        <f t="shared" si="7"/>
        <v>6309260</v>
      </c>
    </row>
    <row r="79" spans="2:15" ht="15.75" customHeight="1">
      <c r="B79" s="12">
        <v>73</v>
      </c>
      <c r="C79" s="13" t="s">
        <v>163</v>
      </c>
      <c r="D79" s="14" t="s">
        <v>164</v>
      </c>
      <c r="E79" s="15">
        <v>11</v>
      </c>
      <c r="F79" s="15">
        <v>4.8</v>
      </c>
      <c r="G79" s="15">
        <v>9.9700000000000006</v>
      </c>
      <c r="H79" s="2">
        <f t="shared" si="0"/>
        <v>3982000</v>
      </c>
      <c r="I79" s="2">
        <f t="shared" si="1"/>
        <v>1128000</v>
      </c>
      <c r="J79" s="2">
        <f t="shared" si="2"/>
        <v>1627200</v>
      </c>
      <c r="K79" s="2">
        <f t="shared" si="3"/>
        <v>3057600</v>
      </c>
      <c r="L79" s="2">
        <f t="shared" si="4"/>
        <v>2711840</v>
      </c>
      <c r="M79" s="16">
        <f t="shared" si="5"/>
        <v>7821840</v>
      </c>
      <c r="N79" s="16">
        <f t="shared" si="6"/>
        <v>8321040</v>
      </c>
      <c r="O79" s="39">
        <f t="shared" si="7"/>
        <v>9751440</v>
      </c>
    </row>
    <row r="80" spans="2:15" ht="15.75" customHeight="1">
      <c r="B80" s="12">
        <v>74</v>
      </c>
      <c r="C80" s="13" t="s">
        <v>165</v>
      </c>
      <c r="D80" s="14" t="s">
        <v>166</v>
      </c>
      <c r="E80" s="15">
        <v>13.4</v>
      </c>
      <c r="F80" s="15">
        <v>5.71</v>
      </c>
      <c r="G80" s="15">
        <v>11.19</v>
      </c>
      <c r="H80" s="2">
        <f t="shared" si="0"/>
        <v>4850800</v>
      </c>
      <c r="I80" s="2">
        <f t="shared" si="1"/>
        <v>1341850</v>
      </c>
      <c r="J80" s="2">
        <f t="shared" si="2"/>
        <v>1935690</v>
      </c>
      <c r="K80" s="2">
        <f t="shared" si="3"/>
        <v>3637270</v>
      </c>
      <c r="L80" s="2">
        <f t="shared" si="4"/>
        <v>3043680</v>
      </c>
      <c r="M80" s="16">
        <f t="shared" si="5"/>
        <v>9236330</v>
      </c>
      <c r="N80" s="16">
        <f t="shared" si="6"/>
        <v>9830170</v>
      </c>
      <c r="O80" s="39">
        <f t="shared" si="7"/>
        <v>11531750</v>
      </c>
    </row>
    <row r="81" spans="2:15" ht="15.75" customHeight="1">
      <c r="B81" s="12">
        <v>75</v>
      </c>
      <c r="C81" s="13" t="s">
        <v>167</v>
      </c>
      <c r="D81" s="14" t="s">
        <v>168</v>
      </c>
      <c r="E81" s="15">
        <v>16.5</v>
      </c>
      <c r="F81" s="15">
        <v>6.8</v>
      </c>
      <c r="G81" s="15">
        <v>13.61</v>
      </c>
      <c r="H81" s="2">
        <f t="shared" si="0"/>
        <v>5973000</v>
      </c>
      <c r="I81" s="2">
        <f t="shared" si="1"/>
        <v>1598000</v>
      </c>
      <c r="J81" s="2">
        <f t="shared" si="2"/>
        <v>2305200</v>
      </c>
      <c r="K81" s="2">
        <f t="shared" si="3"/>
        <v>4331600</v>
      </c>
      <c r="L81" s="2">
        <f t="shared" si="4"/>
        <v>3701920</v>
      </c>
      <c r="M81" s="16">
        <f t="shared" si="5"/>
        <v>11272920</v>
      </c>
      <c r="N81" s="16">
        <f t="shared" si="6"/>
        <v>11980120</v>
      </c>
      <c r="O81" s="39">
        <f t="shared" si="7"/>
        <v>14006520</v>
      </c>
    </row>
    <row r="82" spans="2:15" ht="15.75" customHeight="1">
      <c r="B82" s="12">
        <v>76</v>
      </c>
      <c r="C82" s="13" t="s">
        <v>169</v>
      </c>
      <c r="D82" s="14" t="s">
        <v>170</v>
      </c>
      <c r="E82" s="15">
        <v>5</v>
      </c>
      <c r="F82" s="15">
        <v>3.15</v>
      </c>
      <c r="G82" s="15">
        <v>13.61</v>
      </c>
      <c r="H82" s="2">
        <f t="shared" si="0"/>
        <v>1810000</v>
      </c>
      <c r="I82" s="2">
        <f t="shared" si="1"/>
        <v>740250</v>
      </c>
      <c r="J82" s="2">
        <f t="shared" si="2"/>
        <v>1067850</v>
      </c>
      <c r="K82" s="2">
        <f t="shared" si="3"/>
        <v>2006550</v>
      </c>
      <c r="L82" s="2">
        <f t="shared" si="4"/>
        <v>3701920</v>
      </c>
      <c r="M82" s="16">
        <f t="shared" si="5"/>
        <v>6252170</v>
      </c>
      <c r="N82" s="16">
        <f t="shared" si="6"/>
        <v>6579770</v>
      </c>
      <c r="O82" s="39">
        <f t="shared" si="7"/>
        <v>7518470</v>
      </c>
    </row>
    <row r="83" spans="2:15" ht="15.75" customHeight="1">
      <c r="B83" s="12">
        <v>77</v>
      </c>
      <c r="C83" s="13" t="s">
        <v>171</v>
      </c>
      <c r="D83" s="14" t="s">
        <v>172</v>
      </c>
      <c r="E83" s="15">
        <v>3.8</v>
      </c>
      <c r="F83" s="15">
        <v>2.73</v>
      </c>
      <c r="G83" s="15">
        <v>13.61</v>
      </c>
      <c r="H83" s="2">
        <f t="shared" si="0"/>
        <v>1375600</v>
      </c>
      <c r="I83" s="2">
        <f t="shared" si="1"/>
        <v>641550</v>
      </c>
      <c r="J83" s="2">
        <f t="shared" si="2"/>
        <v>925470</v>
      </c>
      <c r="K83" s="2">
        <f t="shared" si="3"/>
        <v>1739010</v>
      </c>
      <c r="L83" s="2">
        <f t="shared" si="4"/>
        <v>3701920</v>
      </c>
      <c r="M83" s="16">
        <f t="shared" si="5"/>
        <v>5719070</v>
      </c>
      <c r="N83" s="16">
        <f t="shared" si="6"/>
        <v>6002990</v>
      </c>
      <c r="O83" s="39">
        <f t="shared" si="7"/>
        <v>6816530</v>
      </c>
    </row>
    <row r="84" spans="2:15" ht="15.75" customHeight="1">
      <c r="B84" s="12">
        <v>78</v>
      </c>
      <c r="C84" s="13" t="s">
        <v>173</v>
      </c>
      <c r="D84" s="14" t="s">
        <v>174</v>
      </c>
      <c r="E84" s="15">
        <v>8</v>
      </c>
      <c r="F84" s="15">
        <v>3.64</v>
      </c>
      <c r="G84" s="15">
        <v>13.61</v>
      </c>
      <c r="H84" s="2">
        <f t="shared" si="0"/>
        <v>2896000</v>
      </c>
      <c r="I84" s="2">
        <f t="shared" si="1"/>
        <v>855400</v>
      </c>
      <c r="J84" s="2">
        <f t="shared" si="2"/>
        <v>1233960</v>
      </c>
      <c r="K84" s="2">
        <f t="shared" si="3"/>
        <v>2318680</v>
      </c>
      <c r="L84" s="2">
        <f t="shared" si="4"/>
        <v>3701920</v>
      </c>
      <c r="M84" s="16">
        <f t="shared" si="5"/>
        <v>7453320</v>
      </c>
      <c r="N84" s="16">
        <f t="shared" si="6"/>
        <v>7831880</v>
      </c>
      <c r="O84" s="39">
        <f t="shared" si="7"/>
        <v>8916600</v>
      </c>
    </row>
    <row r="85" spans="2:15" ht="15.75" customHeight="1">
      <c r="B85" s="12">
        <v>79</v>
      </c>
      <c r="C85" s="13" t="s">
        <v>175</v>
      </c>
      <c r="D85" s="14" t="s">
        <v>176</v>
      </c>
      <c r="E85" s="15">
        <v>9.1</v>
      </c>
      <c r="F85" s="15">
        <v>5.22</v>
      </c>
      <c r="G85" s="15">
        <v>5.88</v>
      </c>
      <c r="H85" s="2">
        <f t="shared" si="0"/>
        <v>3294200</v>
      </c>
      <c r="I85" s="2">
        <f t="shared" si="1"/>
        <v>1226700</v>
      </c>
      <c r="J85" s="2">
        <f t="shared" si="2"/>
        <v>1769580</v>
      </c>
      <c r="K85" s="2">
        <f t="shared" si="3"/>
        <v>3325140</v>
      </c>
      <c r="L85" s="2">
        <f t="shared" si="4"/>
        <v>1599360</v>
      </c>
      <c r="M85" s="16">
        <f t="shared" si="5"/>
        <v>6120260</v>
      </c>
      <c r="N85" s="16">
        <f t="shared" si="6"/>
        <v>6663140</v>
      </c>
      <c r="O85" s="39">
        <f t="shared" si="7"/>
        <v>8218700</v>
      </c>
    </row>
    <row r="86" spans="2:15" ht="15.75" customHeight="1">
      <c r="B86" s="12">
        <v>80</v>
      </c>
      <c r="C86" s="13" t="s">
        <v>177</v>
      </c>
      <c r="D86" s="14" t="s">
        <v>178</v>
      </c>
      <c r="E86" s="15">
        <v>10.5</v>
      </c>
      <c r="F86" s="15">
        <v>5.75</v>
      </c>
      <c r="G86" s="15">
        <v>5.88</v>
      </c>
      <c r="H86" s="2">
        <f t="shared" si="0"/>
        <v>3801000</v>
      </c>
      <c r="I86" s="2">
        <f t="shared" si="1"/>
        <v>1351250</v>
      </c>
      <c r="J86" s="2">
        <f t="shared" si="2"/>
        <v>1949250</v>
      </c>
      <c r="K86" s="2">
        <f t="shared" si="3"/>
        <v>3662750</v>
      </c>
      <c r="L86" s="2">
        <f t="shared" si="4"/>
        <v>1599360</v>
      </c>
      <c r="M86" s="16">
        <f t="shared" si="5"/>
        <v>6751610</v>
      </c>
      <c r="N86" s="16">
        <f t="shared" si="6"/>
        <v>7349610</v>
      </c>
      <c r="O86" s="39">
        <f t="shared" si="7"/>
        <v>9063110</v>
      </c>
    </row>
    <row r="87" spans="2:15" ht="15.75" customHeight="1">
      <c r="B87" s="12">
        <v>81</v>
      </c>
      <c r="C87" s="13" t="s">
        <v>179</v>
      </c>
      <c r="D87" s="14" t="s">
        <v>180</v>
      </c>
      <c r="E87" s="15">
        <v>11.7</v>
      </c>
      <c r="F87" s="15">
        <v>6.3</v>
      </c>
      <c r="G87" s="15">
        <v>5.88</v>
      </c>
      <c r="H87" s="2">
        <f t="shared" si="0"/>
        <v>4235400</v>
      </c>
      <c r="I87" s="2">
        <f t="shared" si="1"/>
        <v>1480500</v>
      </c>
      <c r="J87" s="2">
        <f t="shared" si="2"/>
        <v>2135700</v>
      </c>
      <c r="K87" s="2">
        <f t="shared" si="3"/>
        <v>4013100</v>
      </c>
      <c r="L87" s="2">
        <f t="shared" si="4"/>
        <v>1599360</v>
      </c>
      <c r="M87" s="16">
        <f t="shared" si="5"/>
        <v>7315260</v>
      </c>
      <c r="N87" s="16">
        <f t="shared" si="6"/>
        <v>7970460</v>
      </c>
      <c r="O87" s="39">
        <f t="shared" si="7"/>
        <v>9847860</v>
      </c>
    </row>
    <row r="88" spans="2:15" ht="15.75" customHeight="1">
      <c r="B88" s="12">
        <v>82</v>
      </c>
      <c r="C88" s="13" t="s">
        <v>181</v>
      </c>
      <c r="D88" s="14" t="s">
        <v>182</v>
      </c>
      <c r="E88" s="15">
        <v>5</v>
      </c>
      <c r="F88" s="15">
        <v>1.3</v>
      </c>
      <c r="G88" s="15">
        <v>5.88</v>
      </c>
      <c r="H88" s="2">
        <f t="shared" si="0"/>
        <v>1810000</v>
      </c>
      <c r="I88" s="2">
        <f t="shared" si="1"/>
        <v>305500</v>
      </c>
      <c r="J88" s="2">
        <f t="shared" si="2"/>
        <v>440700</v>
      </c>
      <c r="K88" s="2">
        <f t="shared" si="3"/>
        <v>828100</v>
      </c>
      <c r="L88" s="2">
        <f t="shared" si="4"/>
        <v>1599360</v>
      </c>
      <c r="M88" s="16">
        <f t="shared" si="5"/>
        <v>3714860</v>
      </c>
      <c r="N88" s="16">
        <f t="shared" si="6"/>
        <v>3850060</v>
      </c>
      <c r="O88" s="39">
        <f t="shared" si="7"/>
        <v>4237460</v>
      </c>
    </row>
    <row r="89" spans="2:15" ht="15.75" customHeight="1">
      <c r="B89" s="12">
        <v>83</v>
      </c>
      <c r="C89" s="13" t="s">
        <v>183</v>
      </c>
      <c r="D89" s="14" t="s">
        <v>184</v>
      </c>
      <c r="E89" s="15">
        <v>3</v>
      </c>
      <c r="F89" s="15">
        <v>3.52</v>
      </c>
      <c r="G89" s="15">
        <v>5.88</v>
      </c>
      <c r="H89" s="2">
        <f t="shared" si="0"/>
        <v>1086000</v>
      </c>
      <c r="I89" s="2">
        <f t="shared" si="1"/>
        <v>827200</v>
      </c>
      <c r="J89" s="2">
        <f t="shared" si="2"/>
        <v>1193280</v>
      </c>
      <c r="K89" s="2">
        <f t="shared" si="3"/>
        <v>2242240</v>
      </c>
      <c r="L89" s="2">
        <f t="shared" si="4"/>
        <v>1599360</v>
      </c>
      <c r="M89" s="16">
        <f t="shared" si="5"/>
        <v>3512560</v>
      </c>
      <c r="N89" s="16">
        <f t="shared" si="6"/>
        <v>3878640</v>
      </c>
      <c r="O89" s="39">
        <f t="shared" si="7"/>
        <v>4927600</v>
      </c>
    </row>
    <row r="90" spans="2:15" ht="15.75" customHeight="1">
      <c r="B90" s="12">
        <v>84</v>
      </c>
      <c r="C90" s="13" t="s">
        <v>185</v>
      </c>
      <c r="D90" s="14" t="s">
        <v>186</v>
      </c>
      <c r="E90" s="15">
        <v>5</v>
      </c>
      <c r="F90" s="15">
        <v>4.7300000000000004</v>
      </c>
      <c r="G90" s="15">
        <v>5.88</v>
      </c>
      <c r="H90" s="2">
        <f t="shared" si="0"/>
        <v>1810000</v>
      </c>
      <c r="I90" s="2">
        <f t="shared" si="1"/>
        <v>1111550</v>
      </c>
      <c r="J90" s="2">
        <f t="shared" si="2"/>
        <v>1603470.0000000002</v>
      </c>
      <c r="K90" s="2">
        <f t="shared" si="3"/>
        <v>3013010.0000000005</v>
      </c>
      <c r="L90" s="2">
        <f t="shared" si="4"/>
        <v>1599360</v>
      </c>
      <c r="M90" s="16">
        <f t="shared" si="5"/>
        <v>4520910</v>
      </c>
      <c r="N90" s="16">
        <f t="shared" si="6"/>
        <v>5012830</v>
      </c>
      <c r="O90" s="39">
        <f t="shared" si="7"/>
        <v>6422370</v>
      </c>
    </row>
    <row r="91" spans="2:15" ht="15.75" customHeight="1">
      <c r="B91" s="12">
        <v>85</v>
      </c>
      <c r="C91" s="13" t="s">
        <v>187</v>
      </c>
      <c r="D91" s="14" t="s">
        <v>188</v>
      </c>
      <c r="E91" s="15">
        <v>6.3</v>
      </c>
      <c r="F91" s="15">
        <v>3.98</v>
      </c>
      <c r="G91" s="15">
        <v>5.81</v>
      </c>
      <c r="H91" s="2">
        <f t="shared" si="0"/>
        <v>2280600</v>
      </c>
      <c r="I91" s="2">
        <f t="shared" si="1"/>
        <v>935300</v>
      </c>
      <c r="J91" s="2">
        <f t="shared" si="2"/>
        <v>1349220</v>
      </c>
      <c r="K91" s="2">
        <f t="shared" si="3"/>
        <v>2535260</v>
      </c>
      <c r="L91" s="2">
        <f t="shared" si="4"/>
        <v>1580320</v>
      </c>
      <c r="M91" s="16">
        <f t="shared" si="5"/>
        <v>4796220</v>
      </c>
      <c r="N91" s="16">
        <f t="shared" si="6"/>
        <v>5210140</v>
      </c>
      <c r="O91" s="39">
        <f t="shared" si="7"/>
        <v>6396180</v>
      </c>
    </row>
    <row r="92" spans="2:15" ht="15.75" customHeight="1">
      <c r="B92" s="12">
        <v>86</v>
      </c>
      <c r="C92" s="13" t="s">
        <v>189</v>
      </c>
      <c r="D92" s="14" t="s">
        <v>190</v>
      </c>
      <c r="E92" s="15">
        <v>9.5</v>
      </c>
      <c r="F92" s="15">
        <v>4.5599999999999996</v>
      </c>
      <c r="G92" s="15">
        <v>5.85</v>
      </c>
      <c r="H92" s="2">
        <f t="shared" si="0"/>
        <v>3439000</v>
      </c>
      <c r="I92" s="2">
        <f t="shared" si="1"/>
        <v>1071600</v>
      </c>
      <c r="J92" s="2">
        <f t="shared" si="2"/>
        <v>1545839.9999999998</v>
      </c>
      <c r="K92" s="2">
        <f t="shared" si="3"/>
        <v>2904719.9999999995</v>
      </c>
      <c r="L92" s="2">
        <f t="shared" si="4"/>
        <v>1591200</v>
      </c>
      <c r="M92" s="16">
        <f t="shared" si="5"/>
        <v>6101800</v>
      </c>
      <c r="N92" s="16">
        <f t="shared" si="6"/>
        <v>6576040</v>
      </c>
      <c r="O92" s="39">
        <f t="shared" si="7"/>
        <v>7934920</v>
      </c>
    </row>
    <row r="93" spans="2:15" ht="15.75" customHeight="1">
      <c r="B93" s="12">
        <v>87</v>
      </c>
      <c r="C93" s="13" t="s">
        <v>191</v>
      </c>
      <c r="D93" s="14" t="s">
        <v>192</v>
      </c>
      <c r="E93" s="15">
        <v>3.5</v>
      </c>
      <c r="F93" s="15">
        <v>4.03</v>
      </c>
      <c r="G93" s="15">
        <v>5.85</v>
      </c>
      <c r="H93" s="2">
        <f t="shared" si="0"/>
        <v>1267000</v>
      </c>
      <c r="I93" s="2">
        <f t="shared" si="1"/>
        <v>947050.00000000012</v>
      </c>
      <c r="J93" s="2">
        <f t="shared" si="2"/>
        <v>1366170</v>
      </c>
      <c r="K93" s="2">
        <f t="shared" si="3"/>
        <v>2567110</v>
      </c>
      <c r="L93" s="2">
        <f t="shared" si="4"/>
        <v>1591200</v>
      </c>
      <c r="M93" s="16">
        <f t="shared" si="5"/>
        <v>3805250</v>
      </c>
      <c r="N93" s="16">
        <f t="shared" si="6"/>
        <v>4224370</v>
      </c>
      <c r="O93" s="39">
        <f t="shared" si="7"/>
        <v>5425310</v>
      </c>
    </row>
    <row r="94" spans="2:15" ht="15.75" customHeight="1">
      <c r="B94" s="12">
        <v>88</v>
      </c>
      <c r="C94" s="13" t="s">
        <v>193</v>
      </c>
      <c r="D94" s="14" t="s">
        <v>194</v>
      </c>
      <c r="E94" s="15">
        <v>3.5</v>
      </c>
      <c r="F94" s="15">
        <v>2.1</v>
      </c>
      <c r="G94" s="15">
        <v>5.85</v>
      </c>
      <c r="H94" s="2">
        <f t="shared" si="0"/>
        <v>1267000</v>
      </c>
      <c r="I94" s="2">
        <f t="shared" si="1"/>
        <v>493500</v>
      </c>
      <c r="J94" s="2">
        <f t="shared" si="2"/>
        <v>711900</v>
      </c>
      <c r="K94" s="2">
        <f t="shared" si="3"/>
        <v>1337700</v>
      </c>
      <c r="L94" s="2">
        <f t="shared" si="4"/>
        <v>1591200</v>
      </c>
      <c r="M94" s="16">
        <f t="shared" si="5"/>
        <v>3351700</v>
      </c>
      <c r="N94" s="16">
        <f t="shared" si="6"/>
        <v>3570100</v>
      </c>
      <c r="O94" s="39">
        <f t="shared" si="7"/>
        <v>4195900</v>
      </c>
    </row>
    <row r="95" spans="2:15" ht="15.75" customHeight="1">
      <c r="B95" s="12">
        <v>89</v>
      </c>
      <c r="C95" s="13" t="s">
        <v>195</v>
      </c>
      <c r="D95" s="14" t="s">
        <v>196</v>
      </c>
      <c r="E95" s="15">
        <v>10.9</v>
      </c>
      <c r="F95" s="15">
        <v>5.47</v>
      </c>
      <c r="G95" s="15">
        <v>7.37</v>
      </c>
      <c r="H95" s="2">
        <f t="shared" si="0"/>
        <v>3945800</v>
      </c>
      <c r="I95" s="2">
        <f t="shared" si="1"/>
        <v>1285450</v>
      </c>
      <c r="J95" s="2">
        <f t="shared" si="2"/>
        <v>1854330</v>
      </c>
      <c r="K95" s="2">
        <f t="shared" si="3"/>
        <v>3484390</v>
      </c>
      <c r="L95" s="2">
        <f t="shared" si="4"/>
        <v>2004640</v>
      </c>
      <c r="M95" s="16">
        <f t="shared" si="5"/>
        <v>7235890</v>
      </c>
      <c r="N95" s="16">
        <f t="shared" si="6"/>
        <v>7804770</v>
      </c>
      <c r="O95" s="39">
        <f t="shared" si="7"/>
        <v>9434830</v>
      </c>
    </row>
    <row r="96" spans="2:15" ht="15.75" customHeight="1">
      <c r="B96" s="12">
        <v>90</v>
      </c>
      <c r="C96" s="13" t="s">
        <v>197</v>
      </c>
      <c r="D96" s="14" t="s">
        <v>198</v>
      </c>
      <c r="E96" s="15">
        <v>8.8000000000000007</v>
      </c>
      <c r="F96" s="15">
        <v>4.03</v>
      </c>
      <c r="G96" s="15">
        <v>7.37</v>
      </c>
      <c r="H96" s="2">
        <f t="shared" si="0"/>
        <v>3185600.0000000005</v>
      </c>
      <c r="I96" s="2">
        <f t="shared" si="1"/>
        <v>947050.00000000012</v>
      </c>
      <c r="J96" s="2">
        <f t="shared" si="2"/>
        <v>1366170</v>
      </c>
      <c r="K96" s="2">
        <f t="shared" si="3"/>
        <v>2567110</v>
      </c>
      <c r="L96" s="2">
        <f t="shared" si="4"/>
        <v>2004640</v>
      </c>
      <c r="M96" s="16">
        <f t="shared" si="5"/>
        <v>6137290</v>
      </c>
      <c r="N96" s="16">
        <f t="shared" si="6"/>
        <v>6556410</v>
      </c>
      <c r="O96" s="39">
        <f t="shared" si="7"/>
        <v>7757350</v>
      </c>
    </row>
    <row r="97" spans="2:15" ht="15.75" customHeight="1">
      <c r="B97" s="12">
        <v>91</v>
      </c>
      <c r="C97" s="13" t="s">
        <v>199</v>
      </c>
      <c r="D97" s="14" t="s">
        <v>200</v>
      </c>
      <c r="E97" s="15">
        <v>10.199999999999999</v>
      </c>
      <c r="F97" s="15">
        <v>4.0599999999999996</v>
      </c>
      <c r="G97" s="15">
        <v>7.37</v>
      </c>
      <c r="H97" s="2">
        <f t="shared" si="0"/>
        <v>3692399.9999999995</v>
      </c>
      <c r="I97" s="2">
        <f t="shared" si="1"/>
        <v>954099.99999999988</v>
      </c>
      <c r="J97" s="2">
        <f t="shared" si="2"/>
        <v>1376339.9999999998</v>
      </c>
      <c r="K97" s="2">
        <f t="shared" si="3"/>
        <v>2586219.9999999995</v>
      </c>
      <c r="L97" s="2">
        <f t="shared" si="4"/>
        <v>2004640</v>
      </c>
      <c r="M97" s="16">
        <f t="shared" si="5"/>
        <v>6651139.9999999991</v>
      </c>
      <c r="N97" s="16">
        <f t="shared" si="6"/>
        <v>7073379.9999999991</v>
      </c>
      <c r="O97" s="39">
        <f t="shared" si="7"/>
        <v>8283259.9999999991</v>
      </c>
    </row>
    <row r="98" spans="2:15" ht="15.75" customHeight="1">
      <c r="B98" s="12">
        <v>92</v>
      </c>
      <c r="C98" s="13" t="s">
        <v>201</v>
      </c>
      <c r="D98" s="14" t="s">
        <v>202</v>
      </c>
      <c r="E98" s="15">
        <v>9.5</v>
      </c>
      <c r="F98" s="15">
        <v>4.25</v>
      </c>
      <c r="G98" s="15">
        <v>7.37</v>
      </c>
      <c r="H98" s="2">
        <f t="shared" si="0"/>
        <v>3439000</v>
      </c>
      <c r="I98" s="2">
        <f t="shared" si="1"/>
        <v>998750</v>
      </c>
      <c r="J98" s="2">
        <f t="shared" si="2"/>
        <v>1440750</v>
      </c>
      <c r="K98" s="2">
        <f t="shared" si="3"/>
        <v>2707250</v>
      </c>
      <c r="L98" s="2">
        <f t="shared" si="4"/>
        <v>2004640</v>
      </c>
      <c r="M98" s="16">
        <f t="shared" si="5"/>
        <v>6442390</v>
      </c>
      <c r="N98" s="16">
        <f t="shared" si="6"/>
        <v>6884390</v>
      </c>
      <c r="O98" s="39">
        <f t="shared" si="7"/>
        <v>8150890</v>
      </c>
    </row>
    <row r="99" spans="2:15" ht="15.75" customHeight="1">
      <c r="B99" s="12">
        <v>93</v>
      </c>
      <c r="C99" s="13" t="s">
        <v>203</v>
      </c>
      <c r="D99" s="14" t="s">
        <v>204</v>
      </c>
      <c r="E99" s="15">
        <v>7.8</v>
      </c>
      <c r="F99" s="15" t="s">
        <v>205</v>
      </c>
      <c r="G99" s="15">
        <v>7.37</v>
      </c>
      <c r="H99" s="2">
        <f t="shared" si="0"/>
        <v>2823600</v>
      </c>
      <c r="I99" s="2" t="e">
        <f t="shared" si="1"/>
        <v>#VALUE!</v>
      </c>
      <c r="J99" s="2" t="e">
        <f t="shared" si="2"/>
        <v>#VALUE!</v>
      </c>
      <c r="K99" s="2" t="e">
        <f t="shared" si="3"/>
        <v>#VALUE!</v>
      </c>
      <c r="L99" s="2">
        <f t="shared" si="4"/>
        <v>2004640</v>
      </c>
      <c r="M99" s="16" t="e">
        <f t="shared" si="5"/>
        <v>#VALUE!</v>
      </c>
      <c r="N99" s="16" t="e">
        <f t="shared" si="6"/>
        <v>#VALUE!</v>
      </c>
      <c r="O99" s="39" t="e">
        <f t="shared" si="7"/>
        <v>#VALUE!</v>
      </c>
    </row>
    <row r="100" spans="2:15" ht="15.75" customHeight="1">
      <c r="B100" s="12">
        <v>94</v>
      </c>
      <c r="C100" s="13" t="s">
        <v>206</v>
      </c>
      <c r="D100" s="14" t="s">
        <v>207</v>
      </c>
      <c r="E100" s="15">
        <v>6.6</v>
      </c>
      <c r="F100" s="15">
        <v>3.55</v>
      </c>
      <c r="G100" s="15">
        <v>7.37</v>
      </c>
      <c r="H100" s="2">
        <f t="shared" si="0"/>
        <v>2389200</v>
      </c>
      <c r="I100" s="2">
        <f t="shared" si="1"/>
        <v>834250</v>
      </c>
      <c r="J100" s="2">
        <f t="shared" si="2"/>
        <v>1203450</v>
      </c>
      <c r="K100" s="2">
        <f t="shared" si="3"/>
        <v>2261350</v>
      </c>
      <c r="L100" s="2">
        <f t="shared" si="4"/>
        <v>2004640</v>
      </c>
      <c r="M100" s="16">
        <f t="shared" si="5"/>
        <v>5228090</v>
      </c>
      <c r="N100" s="16">
        <f t="shared" si="6"/>
        <v>5597290</v>
      </c>
      <c r="O100" s="39">
        <f t="shared" si="7"/>
        <v>6655190</v>
      </c>
    </row>
    <row r="101" spans="2:15" ht="15.75" customHeight="1">
      <c r="B101" s="12">
        <v>95</v>
      </c>
      <c r="C101" s="13" t="s">
        <v>208</v>
      </c>
      <c r="D101" s="14" t="s">
        <v>209</v>
      </c>
      <c r="E101" s="15">
        <v>13.9</v>
      </c>
      <c r="F101" s="15">
        <v>1.82</v>
      </c>
      <c r="G101" s="15">
        <v>7.37</v>
      </c>
      <c r="H101" s="2">
        <f t="shared" si="0"/>
        <v>5031800</v>
      </c>
      <c r="I101" s="2">
        <f t="shared" si="1"/>
        <v>427700</v>
      </c>
      <c r="J101" s="2">
        <f t="shared" si="2"/>
        <v>616980</v>
      </c>
      <c r="K101" s="2">
        <f t="shared" si="3"/>
        <v>1159340</v>
      </c>
      <c r="L101" s="2">
        <f t="shared" si="4"/>
        <v>2004640</v>
      </c>
      <c r="M101" s="16">
        <f t="shared" si="5"/>
        <v>7464140</v>
      </c>
      <c r="N101" s="16">
        <f t="shared" si="6"/>
        <v>7653420</v>
      </c>
      <c r="O101" s="39">
        <f t="shared" si="7"/>
        <v>8195780</v>
      </c>
    </row>
    <row r="102" spans="2:15" ht="15.75" customHeight="1">
      <c r="B102" s="12">
        <v>96</v>
      </c>
      <c r="C102" s="13" t="s">
        <v>210</v>
      </c>
      <c r="D102" s="14" t="s">
        <v>211</v>
      </c>
      <c r="E102" s="15">
        <v>12.2</v>
      </c>
      <c r="F102" s="15">
        <v>3.89</v>
      </c>
      <c r="G102" s="15">
        <v>7.37</v>
      </c>
      <c r="H102" s="2">
        <f t="shared" si="0"/>
        <v>4416400</v>
      </c>
      <c r="I102" s="2">
        <f t="shared" si="1"/>
        <v>914150</v>
      </c>
      <c r="J102" s="2">
        <f t="shared" si="2"/>
        <v>1318710</v>
      </c>
      <c r="K102" s="2">
        <f t="shared" si="3"/>
        <v>2477930</v>
      </c>
      <c r="L102" s="2">
        <f t="shared" si="4"/>
        <v>2004640</v>
      </c>
      <c r="M102" s="16">
        <f t="shared" si="5"/>
        <v>7335190</v>
      </c>
      <c r="N102" s="16">
        <f t="shared" si="6"/>
        <v>7739750</v>
      </c>
      <c r="O102" s="39">
        <f t="shared" si="7"/>
        <v>8898970</v>
      </c>
    </row>
    <row r="103" spans="2:15" ht="15.75" customHeight="1">
      <c r="B103" s="12">
        <v>97</v>
      </c>
      <c r="C103" s="13" t="s">
        <v>212</v>
      </c>
      <c r="D103" s="14" t="s">
        <v>213</v>
      </c>
      <c r="E103" s="15">
        <v>10.199999999999999</v>
      </c>
      <c r="F103" s="15">
        <v>3.15</v>
      </c>
      <c r="G103" s="15">
        <v>7.37</v>
      </c>
      <c r="H103" s="2">
        <f t="shared" si="0"/>
        <v>3692399.9999999995</v>
      </c>
      <c r="I103" s="2">
        <f t="shared" si="1"/>
        <v>740250</v>
      </c>
      <c r="J103" s="2">
        <f t="shared" si="2"/>
        <v>1067850</v>
      </c>
      <c r="K103" s="2">
        <f t="shared" si="3"/>
        <v>2006550</v>
      </c>
      <c r="L103" s="2">
        <f t="shared" si="4"/>
        <v>2004640</v>
      </c>
      <c r="M103" s="16">
        <f t="shared" si="5"/>
        <v>6437290</v>
      </c>
      <c r="N103" s="16">
        <f t="shared" si="6"/>
        <v>6764890</v>
      </c>
      <c r="O103" s="39">
        <f t="shared" si="7"/>
        <v>7703590</v>
      </c>
    </row>
    <row r="104" spans="2:15" ht="15.75" customHeight="1">
      <c r="B104" s="12">
        <v>98</v>
      </c>
      <c r="C104" s="13" t="s">
        <v>214</v>
      </c>
      <c r="D104" s="14" t="s">
        <v>215</v>
      </c>
      <c r="E104" s="15">
        <v>30</v>
      </c>
      <c r="F104" s="15">
        <v>4.7300000000000004</v>
      </c>
      <c r="G104" s="15">
        <v>7.37</v>
      </c>
      <c r="H104" s="2">
        <f t="shared" si="0"/>
        <v>10860000</v>
      </c>
      <c r="I104" s="2">
        <f t="shared" si="1"/>
        <v>1111550</v>
      </c>
      <c r="J104" s="2">
        <f t="shared" si="2"/>
        <v>1603470.0000000002</v>
      </c>
      <c r="K104" s="2">
        <f t="shared" si="3"/>
        <v>3013010.0000000005</v>
      </c>
      <c r="L104" s="2">
        <f t="shared" si="4"/>
        <v>2004640</v>
      </c>
      <c r="M104" s="16">
        <f t="shared" si="5"/>
        <v>13976190</v>
      </c>
      <c r="N104" s="16">
        <f t="shared" si="6"/>
        <v>14468110</v>
      </c>
      <c r="O104" s="39">
        <f t="shared" si="7"/>
        <v>15877650</v>
      </c>
    </row>
    <row r="105" spans="2:15" ht="15.75" customHeight="1">
      <c r="B105" s="12">
        <v>99</v>
      </c>
      <c r="C105" s="13" t="s">
        <v>216</v>
      </c>
      <c r="D105" s="14" t="s">
        <v>217</v>
      </c>
      <c r="E105" s="15">
        <v>10</v>
      </c>
      <c r="F105" s="15">
        <v>1.82</v>
      </c>
      <c r="G105" s="15">
        <v>7.37</v>
      </c>
      <c r="H105" s="2">
        <f t="shared" si="0"/>
        <v>3620000</v>
      </c>
      <c r="I105" s="2">
        <f t="shared" si="1"/>
        <v>427700</v>
      </c>
      <c r="J105" s="2">
        <f t="shared" si="2"/>
        <v>616980</v>
      </c>
      <c r="K105" s="2">
        <f t="shared" si="3"/>
        <v>1159340</v>
      </c>
      <c r="L105" s="2">
        <f t="shared" si="4"/>
        <v>2004640</v>
      </c>
      <c r="M105" s="16">
        <f t="shared" si="5"/>
        <v>6052340</v>
      </c>
      <c r="N105" s="16">
        <f t="shared" si="6"/>
        <v>6241620</v>
      </c>
      <c r="O105" s="39">
        <f t="shared" si="7"/>
        <v>6783980</v>
      </c>
    </row>
    <row r="106" spans="2:15" ht="15.75" customHeight="1">
      <c r="B106" s="12">
        <v>100</v>
      </c>
      <c r="C106" s="13" t="s">
        <v>218</v>
      </c>
      <c r="D106" s="14" t="s">
        <v>219</v>
      </c>
      <c r="E106" s="15">
        <v>6</v>
      </c>
      <c r="F106" s="15">
        <v>7.23</v>
      </c>
      <c r="G106" s="15">
        <v>7.37</v>
      </c>
      <c r="H106" s="2">
        <f t="shared" si="0"/>
        <v>2172000</v>
      </c>
      <c r="I106" s="2">
        <f t="shared" si="1"/>
        <v>1699050</v>
      </c>
      <c r="J106" s="2">
        <f t="shared" si="2"/>
        <v>2450970</v>
      </c>
      <c r="K106" s="2">
        <f t="shared" si="3"/>
        <v>4605510</v>
      </c>
      <c r="L106" s="2">
        <f t="shared" si="4"/>
        <v>2004640</v>
      </c>
      <c r="M106" s="16">
        <f t="shared" si="5"/>
        <v>5875690</v>
      </c>
      <c r="N106" s="16">
        <f t="shared" si="6"/>
        <v>6627610</v>
      </c>
      <c r="O106" s="39">
        <f t="shared" si="7"/>
        <v>8782150</v>
      </c>
    </row>
    <row r="107" spans="2:15" ht="15.75" customHeight="1">
      <c r="B107" s="12">
        <v>101</v>
      </c>
      <c r="C107" s="20" t="s">
        <v>220</v>
      </c>
      <c r="D107" s="21" t="s">
        <v>221</v>
      </c>
      <c r="E107" s="15">
        <v>9</v>
      </c>
      <c r="F107" s="15">
        <v>5</v>
      </c>
      <c r="G107" s="15">
        <v>4.5999999999999996</v>
      </c>
      <c r="H107" s="22">
        <f t="shared" si="0"/>
        <v>3258000</v>
      </c>
      <c r="I107" s="22">
        <f t="shared" si="1"/>
        <v>1175000</v>
      </c>
      <c r="J107" s="22">
        <f t="shared" si="2"/>
        <v>1695000</v>
      </c>
      <c r="K107" s="22">
        <f t="shared" si="3"/>
        <v>3185000</v>
      </c>
      <c r="L107" s="22">
        <f t="shared" si="4"/>
        <v>1251200</v>
      </c>
      <c r="M107" s="16">
        <f t="shared" si="5"/>
        <v>5684200</v>
      </c>
      <c r="N107" s="16">
        <f t="shared" si="6"/>
        <v>6204200</v>
      </c>
      <c r="O107" s="39">
        <f t="shared" si="7"/>
        <v>7694200</v>
      </c>
    </row>
    <row r="108" spans="2:15" ht="15.75" customHeight="1">
      <c r="B108" s="12">
        <v>102</v>
      </c>
      <c r="C108" s="13" t="s">
        <v>222</v>
      </c>
      <c r="D108" s="14" t="s">
        <v>223</v>
      </c>
      <c r="E108" s="15">
        <v>25</v>
      </c>
      <c r="F108" s="15">
        <v>16.739999999999998</v>
      </c>
      <c r="G108" s="15">
        <v>24.59</v>
      </c>
      <c r="H108" s="2">
        <f t="shared" si="0"/>
        <v>9050000</v>
      </c>
      <c r="I108" s="2">
        <f t="shared" si="1"/>
        <v>3933899.9999999995</v>
      </c>
      <c r="J108" s="2">
        <f t="shared" si="2"/>
        <v>5674859.9999999991</v>
      </c>
      <c r="K108" s="2">
        <f t="shared" si="3"/>
        <v>10663379.999999998</v>
      </c>
      <c r="L108" s="2">
        <f t="shared" si="4"/>
        <v>6688480</v>
      </c>
      <c r="M108" s="16">
        <f t="shared" si="5"/>
        <v>19672380</v>
      </c>
      <c r="N108" s="16">
        <f t="shared" si="6"/>
        <v>21413340</v>
      </c>
      <c r="O108" s="39">
        <f t="shared" si="7"/>
        <v>26401860</v>
      </c>
    </row>
    <row r="109" spans="2:15" ht="15.75" customHeight="1">
      <c r="B109" s="12">
        <v>103</v>
      </c>
      <c r="C109" s="13" t="s">
        <v>224</v>
      </c>
      <c r="D109" s="14" t="s">
        <v>225</v>
      </c>
      <c r="E109" s="15">
        <v>25</v>
      </c>
      <c r="F109" s="15">
        <v>16.739999999999998</v>
      </c>
      <c r="G109" s="15">
        <v>24.59</v>
      </c>
      <c r="H109" s="2">
        <f t="shared" si="0"/>
        <v>9050000</v>
      </c>
      <c r="I109" s="2">
        <f t="shared" si="1"/>
        <v>3933899.9999999995</v>
      </c>
      <c r="J109" s="2">
        <f t="shared" si="2"/>
        <v>5674859.9999999991</v>
      </c>
      <c r="K109" s="2">
        <f t="shared" si="3"/>
        <v>10663379.999999998</v>
      </c>
      <c r="L109" s="2">
        <f t="shared" si="4"/>
        <v>6688480</v>
      </c>
      <c r="M109" s="16">
        <f t="shared" si="5"/>
        <v>19672380</v>
      </c>
      <c r="N109" s="16">
        <f t="shared" si="6"/>
        <v>21413340</v>
      </c>
      <c r="O109" s="39">
        <f t="shared" si="7"/>
        <v>26401860</v>
      </c>
    </row>
    <row r="110" spans="2:15" ht="15.75" customHeight="1">
      <c r="B110" s="12">
        <v>104</v>
      </c>
      <c r="C110" s="13" t="s">
        <v>226</v>
      </c>
      <c r="D110" s="14" t="s">
        <v>227</v>
      </c>
      <c r="E110" s="15">
        <v>27.5</v>
      </c>
      <c r="F110" s="15">
        <v>15.94</v>
      </c>
      <c r="G110" s="15">
        <v>24.59</v>
      </c>
      <c r="H110" s="2">
        <f t="shared" si="0"/>
        <v>9955000</v>
      </c>
      <c r="I110" s="2">
        <f t="shared" si="1"/>
        <v>3745900</v>
      </c>
      <c r="J110" s="2">
        <f t="shared" si="2"/>
        <v>5403660</v>
      </c>
      <c r="K110" s="2">
        <f t="shared" si="3"/>
        <v>10153780</v>
      </c>
      <c r="L110" s="2">
        <f t="shared" si="4"/>
        <v>6688480</v>
      </c>
      <c r="M110" s="16">
        <f t="shared" si="5"/>
        <v>20389380</v>
      </c>
      <c r="N110" s="16">
        <f t="shared" si="6"/>
        <v>22047140</v>
      </c>
      <c r="O110" s="39">
        <f t="shared" si="7"/>
        <v>26797260</v>
      </c>
    </row>
    <row r="111" spans="2:15" ht="15.75" customHeight="1">
      <c r="B111" s="12">
        <v>105</v>
      </c>
      <c r="C111" s="13" t="s">
        <v>228</v>
      </c>
      <c r="D111" s="14" t="s">
        <v>229</v>
      </c>
      <c r="E111" s="15">
        <v>27.5</v>
      </c>
      <c r="F111" s="15">
        <v>15.94</v>
      </c>
      <c r="G111" s="15">
        <v>24.59</v>
      </c>
      <c r="H111" s="2">
        <f t="shared" si="0"/>
        <v>9955000</v>
      </c>
      <c r="I111" s="2">
        <f t="shared" si="1"/>
        <v>3745900</v>
      </c>
      <c r="J111" s="2">
        <f t="shared" si="2"/>
        <v>5403660</v>
      </c>
      <c r="K111" s="2">
        <f t="shared" si="3"/>
        <v>10153780</v>
      </c>
      <c r="L111" s="2">
        <f t="shared" si="4"/>
        <v>6688480</v>
      </c>
      <c r="M111" s="16">
        <f t="shared" si="5"/>
        <v>20389380</v>
      </c>
      <c r="N111" s="16">
        <f t="shared" si="6"/>
        <v>22047140</v>
      </c>
      <c r="O111" s="39">
        <f t="shared" si="7"/>
        <v>26797260</v>
      </c>
    </row>
    <row r="112" spans="2:15" ht="15.75" customHeight="1">
      <c r="B112" s="12">
        <v>106</v>
      </c>
      <c r="C112" s="13" t="s">
        <v>230</v>
      </c>
      <c r="D112" s="14" t="s">
        <v>231</v>
      </c>
      <c r="E112" s="15">
        <v>17</v>
      </c>
      <c r="F112" s="15">
        <v>14.36</v>
      </c>
      <c r="G112" s="15">
        <v>15.5</v>
      </c>
      <c r="H112" s="2">
        <f t="shared" si="0"/>
        <v>6154000</v>
      </c>
      <c r="I112" s="2">
        <f t="shared" si="1"/>
        <v>3374600</v>
      </c>
      <c r="J112" s="2">
        <f t="shared" si="2"/>
        <v>4868040</v>
      </c>
      <c r="K112" s="2">
        <f t="shared" si="3"/>
        <v>9147320</v>
      </c>
      <c r="L112" s="2">
        <f t="shared" si="4"/>
        <v>4216000</v>
      </c>
      <c r="M112" s="16">
        <f t="shared" si="5"/>
        <v>13744600</v>
      </c>
      <c r="N112" s="16">
        <f t="shared" si="6"/>
        <v>15238040</v>
      </c>
      <c r="O112" s="39">
        <f t="shared" si="7"/>
        <v>19517320</v>
      </c>
    </row>
    <row r="113" spans="2:15" ht="15.75" customHeight="1">
      <c r="B113" s="12">
        <v>107</v>
      </c>
      <c r="C113" s="13" t="s">
        <v>232</v>
      </c>
      <c r="D113" s="14" t="s">
        <v>233</v>
      </c>
      <c r="E113" s="15">
        <v>17</v>
      </c>
      <c r="F113" s="15">
        <v>13.37</v>
      </c>
      <c r="G113" s="15">
        <v>15.5</v>
      </c>
      <c r="H113" s="2">
        <f t="shared" si="0"/>
        <v>6154000</v>
      </c>
      <c r="I113" s="2">
        <f t="shared" si="1"/>
        <v>3141950</v>
      </c>
      <c r="J113" s="2">
        <f t="shared" si="2"/>
        <v>4532430</v>
      </c>
      <c r="K113" s="2">
        <f t="shared" si="3"/>
        <v>8516690</v>
      </c>
      <c r="L113" s="2">
        <f t="shared" si="4"/>
        <v>4216000</v>
      </c>
      <c r="M113" s="16">
        <f t="shared" si="5"/>
        <v>13511950</v>
      </c>
      <c r="N113" s="16">
        <f t="shared" si="6"/>
        <v>14902430</v>
      </c>
      <c r="O113" s="39">
        <f t="shared" si="7"/>
        <v>18886690</v>
      </c>
    </row>
    <row r="114" spans="2:15" ht="15.75" customHeight="1">
      <c r="B114" s="12">
        <v>108</v>
      </c>
      <c r="C114" s="13" t="s">
        <v>234</v>
      </c>
      <c r="D114" s="14" t="s">
        <v>235</v>
      </c>
      <c r="E114" s="15">
        <v>30</v>
      </c>
      <c r="F114" s="15">
        <v>16.739999999999998</v>
      </c>
      <c r="G114" s="15">
        <v>15.5</v>
      </c>
      <c r="H114" s="2">
        <f t="shared" si="0"/>
        <v>10860000</v>
      </c>
      <c r="I114" s="2">
        <f t="shared" si="1"/>
        <v>3933899.9999999995</v>
      </c>
      <c r="J114" s="2">
        <f t="shared" si="2"/>
        <v>5674859.9999999991</v>
      </c>
      <c r="K114" s="2">
        <f t="shared" si="3"/>
        <v>10663379.999999998</v>
      </c>
      <c r="L114" s="2">
        <f t="shared" si="4"/>
        <v>4216000</v>
      </c>
      <c r="M114" s="16">
        <f t="shared" si="5"/>
        <v>19009900</v>
      </c>
      <c r="N114" s="16">
        <f t="shared" si="6"/>
        <v>20750860</v>
      </c>
      <c r="O114" s="39">
        <f t="shared" si="7"/>
        <v>25739380</v>
      </c>
    </row>
    <row r="115" spans="2:15" ht="15.75" customHeight="1">
      <c r="B115" s="12">
        <v>109</v>
      </c>
      <c r="C115" s="13" t="s">
        <v>236</v>
      </c>
      <c r="D115" s="14" t="s">
        <v>237</v>
      </c>
      <c r="E115" s="15">
        <v>30</v>
      </c>
      <c r="F115" s="15">
        <v>16.739999999999998</v>
      </c>
      <c r="G115" s="15">
        <v>15.5</v>
      </c>
      <c r="H115" s="2">
        <f t="shared" si="0"/>
        <v>10860000</v>
      </c>
      <c r="I115" s="2">
        <f t="shared" si="1"/>
        <v>3933899.9999999995</v>
      </c>
      <c r="J115" s="2">
        <f t="shared" si="2"/>
        <v>5674859.9999999991</v>
      </c>
      <c r="K115" s="2">
        <f t="shared" si="3"/>
        <v>10663379.999999998</v>
      </c>
      <c r="L115" s="2">
        <f t="shared" si="4"/>
        <v>4216000</v>
      </c>
      <c r="M115" s="16">
        <f t="shared" si="5"/>
        <v>19009900</v>
      </c>
      <c r="N115" s="16">
        <f t="shared" si="6"/>
        <v>20750860</v>
      </c>
      <c r="O115" s="39">
        <f t="shared" si="7"/>
        <v>25739380</v>
      </c>
    </row>
    <row r="116" spans="2:15" ht="15.75" customHeight="1">
      <c r="B116" s="12">
        <v>110</v>
      </c>
      <c r="C116" s="13" t="s">
        <v>238</v>
      </c>
      <c r="D116" s="14" t="s">
        <v>239</v>
      </c>
      <c r="E116" s="15">
        <v>21.3</v>
      </c>
      <c r="F116" s="15">
        <v>13.37</v>
      </c>
      <c r="G116" s="15">
        <v>15.5</v>
      </c>
      <c r="H116" s="2">
        <f t="shared" si="0"/>
        <v>7710600</v>
      </c>
      <c r="I116" s="2">
        <f t="shared" si="1"/>
        <v>3141950</v>
      </c>
      <c r="J116" s="2">
        <f t="shared" si="2"/>
        <v>4532430</v>
      </c>
      <c r="K116" s="2">
        <f t="shared" si="3"/>
        <v>8516690</v>
      </c>
      <c r="L116" s="2">
        <f t="shared" si="4"/>
        <v>4216000</v>
      </c>
      <c r="M116" s="16">
        <f t="shared" si="5"/>
        <v>15068550</v>
      </c>
      <c r="N116" s="16">
        <f t="shared" si="6"/>
        <v>16459030</v>
      </c>
      <c r="O116" s="39">
        <f t="shared" si="7"/>
        <v>20443290</v>
      </c>
    </row>
    <row r="117" spans="2:15" ht="15.75" customHeight="1">
      <c r="B117" s="12">
        <v>111</v>
      </c>
      <c r="C117" s="13" t="s">
        <v>240</v>
      </c>
      <c r="D117" s="14" t="s">
        <v>241</v>
      </c>
      <c r="E117" s="15">
        <v>21.3</v>
      </c>
      <c r="F117" s="15">
        <v>13.37</v>
      </c>
      <c r="G117" s="15">
        <v>15.5</v>
      </c>
      <c r="H117" s="2">
        <f t="shared" si="0"/>
        <v>7710600</v>
      </c>
      <c r="I117" s="2">
        <f t="shared" si="1"/>
        <v>3141950</v>
      </c>
      <c r="J117" s="2">
        <f t="shared" si="2"/>
        <v>4532430</v>
      </c>
      <c r="K117" s="2">
        <f t="shared" si="3"/>
        <v>8516690</v>
      </c>
      <c r="L117" s="2">
        <f t="shared" si="4"/>
        <v>4216000</v>
      </c>
      <c r="M117" s="16">
        <f t="shared" si="5"/>
        <v>15068550</v>
      </c>
      <c r="N117" s="16">
        <f t="shared" si="6"/>
        <v>16459030</v>
      </c>
      <c r="O117" s="39">
        <f t="shared" si="7"/>
        <v>20443290</v>
      </c>
    </row>
    <row r="118" spans="2:15" ht="15.75" customHeight="1">
      <c r="B118" s="12">
        <v>112</v>
      </c>
      <c r="C118" s="13" t="s">
        <v>242</v>
      </c>
      <c r="D118" s="14" t="s">
        <v>243</v>
      </c>
      <c r="E118" s="15">
        <v>3</v>
      </c>
      <c r="F118" s="15">
        <v>3.89</v>
      </c>
      <c r="G118" s="15">
        <v>13</v>
      </c>
      <c r="H118" s="2">
        <f t="shared" si="0"/>
        <v>1086000</v>
      </c>
      <c r="I118" s="2">
        <f t="shared" si="1"/>
        <v>914150</v>
      </c>
      <c r="J118" s="2">
        <f t="shared" si="2"/>
        <v>1318710</v>
      </c>
      <c r="K118" s="2">
        <f t="shared" si="3"/>
        <v>2477930</v>
      </c>
      <c r="L118" s="2">
        <f t="shared" si="4"/>
        <v>3536000</v>
      </c>
      <c r="M118" s="16">
        <f t="shared" si="5"/>
        <v>5536150</v>
      </c>
      <c r="N118" s="16">
        <f t="shared" si="6"/>
        <v>5940710</v>
      </c>
      <c r="O118" s="39">
        <f t="shared" si="7"/>
        <v>7099930</v>
      </c>
    </row>
    <row r="119" spans="2:15" ht="15.75" customHeight="1">
      <c r="B119" s="12">
        <v>113</v>
      </c>
      <c r="C119" s="13" t="s">
        <v>244</v>
      </c>
      <c r="D119" s="14" t="s">
        <v>245</v>
      </c>
      <c r="E119" s="15">
        <v>3</v>
      </c>
      <c r="F119" s="15">
        <v>3.89</v>
      </c>
      <c r="G119" s="15">
        <v>13</v>
      </c>
      <c r="H119" s="2">
        <f t="shared" si="0"/>
        <v>1086000</v>
      </c>
      <c r="I119" s="2">
        <f t="shared" si="1"/>
        <v>914150</v>
      </c>
      <c r="J119" s="2">
        <f t="shared" si="2"/>
        <v>1318710</v>
      </c>
      <c r="K119" s="2">
        <f t="shared" si="3"/>
        <v>2477930</v>
      </c>
      <c r="L119" s="2">
        <f t="shared" si="4"/>
        <v>3536000</v>
      </c>
      <c r="M119" s="16">
        <f t="shared" si="5"/>
        <v>5536150</v>
      </c>
      <c r="N119" s="16">
        <f t="shared" si="6"/>
        <v>5940710</v>
      </c>
      <c r="O119" s="39">
        <f t="shared" si="7"/>
        <v>7099930</v>
      </c>
    </row>
    <row r="120" spans="2:15" ht="15.75" customHeight="1">
      <c r="B120" s="12">
        <v>114</v>
      </c>
      <c r="C120" s="13" t="s">
        <v>246</v>
      </c>
      <c r="D120" s="14" t="s">
        <v>247</v>
      </c>
      <c r="E120" s="15">
        <v>2</v>
      </c>
      <c r="F120" s="15">
        <v>3.15</v>
      </c>
      <c r="G120" s="15">
        <v>13</v>
      </c>
      <c r="H120" s="2">
        <f t="shared" si="0"/>
        <v>724000</v>
      </c>
      <c r="I120" s="2">
        <f t="shared" si="1"/>
        <v>740250</v>
      </c>
      <c r="J120" s="2">
        <f t="shared" si="2"/>
        <v>1067850</v>
      </c>
      <c r="K120" s="2">
        <f t="shared" si="3"/>
        <v>2006550</v>
      </c>
      <c r="L120" s="2">
        <f t="shared" si="4"/>
        <v>3536000</v>
      </c>
      <c r="M120" s="16">
        <f t="shared" si="5"/>
        <v>5000250</v>
      </c>
      <c r="N120" s="16">
        <f t="shared" si="6"/>
        <v>5327850</v>
      </c>
      <c r="O120" s="39">
        <f t="shared" si="7"/>
        <v>6266550</v>
      </c>
    </row>
    <row r="121" spans="2:15" ht="15.75" customHeight="1">
      <c r="B121" s="12">
        <v>115</v>
      </c>
      <c r="C121" s="13" t="s">
        <v>248</v>
      </c>
      <c r="D121" s="14" t="s">
        <v>249</v>
      </c>
      <c r="E121" s="15">
        <v>3</v>
      </c>
      <c r="F121" s="15">
        <v>3.89</v>
      </c>
      <c r="G121" s="15">
        <v>5.88</v>
      </c>
      <c r="H121" s="2">
        <f t="shared" si="0"/>
        <v>1086000</v>
      </c>
      <c r="I121" s="2">
        <f t="shared" si="1"/>
        <v>914150</v>
      </c>
      <c r="J121" s="2">
        <f t="shared" si="2"/>
        <v>1318710</v>
      </c>
      <c r="K121" s="2">
        <f t="shared" si="3"/>
        <v>2477930</v>
      </c>
      <c r="L121" s="2">
        <f t="shared" si="4"/>
        <v>1599360</v>
      </c>
      <c r="M121" s="16">
        <f t="shared" si="5"/>
        <v>3599510</v>
      </c>
      <c r="N121" s="16">
        <f t="shared" si="6"/>
        <v>4004070</v>
      </c>
      <c r="O121" s="39">
        <f t="shared" si="7"/>
        <v>5163290</v>
      </c>
    </row>
    <row r="122" spans="2:15" ht="15.75" customHeight="1">
      <c r="B122" s="12">
        <v>116</v>
      </c>
      <c r="C122" s="13" t="s">
        <v>250</v>
      </c>
      <c r="D122" s="14" t="s">
        <v>251</v>
      </c>
      <c r="E122" s="15">
        <v>3</v>
      </c>
      <c r="F122" s="15">
        <v>3.89</v>
      </c>
      <c r="G122" s="15">
        <v>5.88</v>
      </c>
      <c r="H122" s="2">
        <f t="shared" si="0"/>
        <v>1086000</v>
      </c>
      <c r="I122" s="2">
        <f t="shared" si="1"/>
        <v>914150</v>
      </c>
      <c r="J122" s="2">
        <f t="shared" si="2"/>
        <v>1318710</v>
      </c>
      <c r="K122" s="2">
        <f t="shared" si="3"/>
        <v>2477930</v>
      </c>
      <c r="L122" s="2">
        <f t="shared" si="4"/>
        <v>1599360</v>
      </c>
      <c r="M122" s="16">
        <f t="shared" si="5"/>
        <v>3599510</v>
      </c>
      <c r="N122" s="16">
        <f t="shared" si="6"/>
        <v>4004070</v>
      </c>
      <c r="O122" s="39">
        <f t="shared" si="7"/>
        <v>5163290</v>
      </c>
    </row>
    <row r="123" spans="2:15" ht="15.75" customHeight="1">
      <c r="B123" s="12">
        <v>117</v>
      </c>
      <c r="C123" s="13" t="s">
        <v>252</v>
      </c>
      <c r="D123" s="14" t="s">
        <v>253</v>
      </c>
      <c r="E123" s="15">
        <v>3.7</v>
      </c>
      <c r="F123" s="15">
        <v>3.15</v>
      </c>
      <c r="G123" s="15">
        <v>13</v>
      </c>
      <c r="H123" s="2">
        <f t="shared" si="0"/>
        <v>1339400</v>
      </c>
      <c r="I123" s="2">
        <f t="shared" si="1"/>
        <v>740250</v>
      </c>
      <c r="J123" s="2">
        <f t="shared" si="2"/>
        <v>1067850</v>
      </c>
      <c r="K123" s="2">
        <f t="shared" si="3"/>
        <v>2006550</v>
      </c>
      <c r="L123" s="2">
        <f t="shared" si="4"/>
        <v>3536000</v>
      </c>
      <c r="M123" s="16">
        <f t="shared" si="5"/>
        <v>5615650</v>
      </c>
      <c r="N123" s="16">
        <f t="shared" si="6"/>
        <v>5943250</v>
      </c>
      <c r="O123" s="39">
        <f t="shared" si="7"/>
        <v>6881950</v>
      </c>
    </row>
    <row r="124" spans="2:15" ht="15.75" customHeight="1">
      <c r="B124" s="12">
        <v>118</v>
      </c>
      <c r="C124" s="13" t="s">
        <v>254</v>
      </c>
      <c r="D124" s="14" t="s">
        <v>255</v>
      </c>
      <c r="E124" s="15">
        <v>3</v>
      </c>
      <c r="F124" s="15">
        <v>3.15</v>
      </c>
      <c r="G124" s="15">
        <v>13</v>
      </c>
      <c r="H124" s="2">
        <f t="shared" si="0"/>
        <v>1086000</v>
      </c>
      <c r="I124" s="2">
        <f t="shared" si="1"/>
        <v>740250</v>
      </c>
      <c r="J124" s="2">
        <f t="shared" si="2"/>
        <v>1067850</v>
      </c>
      <c r="K124" s="2">
        <f t="shared" si="3"/>
        <v>2006550</v>
      </c>
      <c r="L124" s="2">
        <f t="shared" si="4"/>
        <v>3536000</v>
      </c>
      <c r="M124" s="16">
        <f t="shared" si="5"/>
        <v>5362250</v>
      </c>
      <c r="N124" s="16">
        <f t="shared" si="6"/>
        <v>5689850</v>
      </c>
      <c r="O124" s="39">
        <f t="shared" si="7"/>
        <v>6628550</v>
      </c>
    </row>
    <row r="125" spans="2:15" ht="15.75" customHeight="1">
      <c r="B125" s="12">
        <v>119</v>
      </c>
      <c r="C125" s="13" t="s">
        <v>256</v>
      </c>
      <c r="D125" s="14" t="s">
        <v>257</v>
      </c>
      <c r="E125" s="15">
        <v>3</v>
      </c>
      <c r="F125" s="15">
        <v>3.15</v>
      </c>
      <c r="G125" s="15">
        <v>13</v>
      </c>
      <c r="H125" s="2">
        <f t="shared" si="0"/>
        <v>1086000</v>
      </c>
      <c r="I125" s="2">
        <f t="shared" si="1"/>
        <v>740250</v>
      </c>
      <c r="J125" s="2">
        <f t="shared" si="2"/>
        <v>1067850</v>
      </c>
      <c r="K125" s="2">
        <f t="shared" si="3"/>
        <v>2006550</v>
      </c>
      <c r="L125" s="2">
        <f t="shared" si="4"/>
        <v>3536000</v>
      </c>
      <c r="M125" s="16">
        <f t="shared" si="5"/>
        <v>5362250</v>
      </c>
      <c r="N125" s="16">
        <f t="shared" si="6"/>
        <v>5689850</v>
      </c>
      <c r="O125" s="39">
        <f t="shared" si="7"/>
        <v>6628550</v>
      </c>
    </row>
    <row r="126" spans="2:15" ht="15.75" customHeight="1">
      <c r="B126" s="12">
        <v>120</v>
      </c>
      <c r="C126" s="13" t="s">
        <v>258</v>
      </c>
      <c r="D126" s="14" t="s">
        <v>259</v>
      </c>
      <c r="E126" s="15">
        <v>5</v>
      </c>
      <c r="F126" s="15">
        <v>3.15</v>
      </c>
      <c r="G126" s="15">
        <v>13</v>
      </c>
      <c r="H126" s="2">
        <f t="shared" si="0"/>
        <v>1810000</v>
      </c>
      <c r="I126" s="2">
        <f t="shared" si="1"/>
        <v>740250</v>
      </c>
      <c r="J126" s="2">
        <f t="shared" si="2"/>
        <v>1067850</v>
      </c>
      <c r="K126" s="2">
        <f t="shared" si="3"/>
        <v>2006550</v>
      </c>
      <c r="L126" s="2">
        <f t="shared" si="4"/>
        <v>3536000</v>
      </c>
      <c r="M126" s="16">
        <f t="shared" si="5"/>
        <v>6086250</v>
      </c>
      <c r="N126" s="16">
        <f t="shared" si="6"/>
        <v>6413850</v>
      </c>
      <c r="O126" s="39">
        <f t="shared" si="7"/>
        <v>7352550</v>
      </c>
    </row>
    <row r="127" spans="2:15" ht="15.75" customHeight="1">
      <c r="B127" s="12">
        <v>121</v>
      </c>
      <c r="C127" s="13" t="s">
        <v>260</v>
      </c>
      <c r="D127" s="14" t="s">
        <v>261</v>
      </c>
      <c r="E127" s="15">
        <v>14.9</v>
      </c>
      <c r="F127" s="15">
        <v>10.1</v>
      </c>
      <c r="G127" s="15">
        <v>15.5</v>
      </c>
      <c r="H127" s="2">
        <f t="shared" si="0"/>
        <v>5393800</v>
      </c>
      <c r="I127" s="2">
        <f t="shared" si="1"/>
        <v>2373500</v>
      </c>
      <c r="J127" s="2">
        <f t="shared" si="2"/>
        <v>3423900</v>
      </c>
      <c r="K127" s="2">
        <f t="shared" si="3"/>
        <v>6433700</v>
      </c>
      <c r="L127" s="2">
        <f t="shared" si="4"/>
        <v>4216000</v>
      </c>
      <c r="M127" s="16">
        <f t="shared" si="5"/>
        <v>11983300</v>
      </c>
      <c r="N127" s="16">
        <f t="shared" si="6"/>
        <v>13033700</v>
      </c>
      <c r="O127" s="39">
        <f t="shared" si="7"/>
        <v>16043500</v>
      </c>
    </row>
    <row r="128" spans="2:15" ht="15.75" customHeight="1">
      <c r="B128" s="12">
        <v>122</v>
      </c>
      <c r="C128" s="13" t="s">
        <v>262</v>
      </c>
      <c r="D128" s="14" t="s">
        <v>263</v>
      </c>
      <c r="E128" s="15">
        <v>14.9</v>
      </c>
      <c r="F128" s="15">
        <v>10.1</v>
      </c>
      <c r="G128" s="15">
        <v>15.5</v>
      </c>
      <c r="H128" s="2">
        <f t="shared" si="0"/>
        <v>5393800</v>
      </c>
      <c r="I128" s="2">
        <f t="shared" si="1"/>
        <v>2373500</v>
      </c>
      <c r="J128" s="2">
        <f t="shared" si="2"/>
        <v>3423900</v>
      </c>
      <c r="K128" s="2">
        <f t="shared" si="3"/>
        <v>6433700</v>
      </c>
      <c r="L128" s="2">
        <f t="shared" si="4"/>
        <v>4216000</v>
      </c>
      <c r="M128" s="16">
        <f t="shared" si="5"/>
        <v>11983300</v>
      </c>
      <c r="N128" s="16">
        <f t="shared" si="6"/>
        <v>13033700</v>
      </c>
      <c r="O128" s="39">
        <f t="shared" si="7"/>
        <v>16043500</v>
      </c>
    </row>
    <row r="129" spans="2:15" ht="15.75" customHeight="1">
      <c r="B129" s="12">
        <v>123</v>
      </c>
      <c r="C129" s="13" t="s">
        <v>264</v>
      </c>
      <c r="D129" s="14" t="s">
        <v>265</v>
      </c>
      <c r="E129" s="15">
        <v>10</v>
      </c>
      <c r="F129" s="15">
        <v>10.1</v>
      </c>
      <c r="G129" s="15">
        <v>6.11</v>
      </c>
      <c r="H129" s="2">
        <f t="shared" si="0"/>
        <v>3620000</v>
      </c>
      <c r="I129" s="2">
        <f t="shared" si="1"/>
        <v>2373500</v>
      </c>
      <c r="J129" s="2">
        <f t="shared" si="2"/>
        <v>3423900</v>
      </c>
      <c r="K129" s="2">
        <f t="shared" si="3"/>
        <v>6433700</v>
      </c>
      <c r="L129" s="2">
        <f t="shared" si="4"/>
        <v>1661920</v>
      </c>
      <c r="M129" s="16">
        <f t="shared" si="5"/>
        <v>7655420</v>
      </c>
      <c r="N129" s="16">
        <f t="shared" si="6"/>
        <v>8705820</v>
      </c>
      <c r="O129" s="39">
        <f t="shared" si="7"/>
        <v>11715620</v>
      </c>
    </row>
    <row r="130" spans="2:15" ht="15.75" customHeight="1">
      <c r="B130" s="12">
        <v>124</v>
      </c>
      <c r="C130" s="13" t="s">
        <v>266</v>
      </c>
      <c r="D130" s="14" t="s">
        <v>267</v>
      </c>
      <c r="E130" s="15">
        <v>10</v>
      </c>
      <c r="F130" s="15">
        <v>9.11</v>
      </c>
      <c r="G130" s="15">
        <v>6.11</v>
      </c>
      <c r="H130" s="2">
        <f t="shared" si="0"/>
        <v>3620000</v>
      </c>
      <c r="I130" s="2">
        <f t="shared" si="1"/>
        <v>2140850</v>
      </c>
      <c r="J130" s="2">
        <f t="shared" si="2"/>
        <v>3088290</v>
      </c>
      <c r="K130" s="2">
        <f t="shared" si="3"/>
        <v>5803070</v>
      </c>
      <c r="L130" s="2">
        <f t="shared" si="4"/>
        <v>1661920</v>
      </c>
      <c r="M130" s="16">
        <f t="shared" si="5"/>
        <v>7422770</v>
      </c>
      <c r="N130" s="16">
        <f t="shared" si="6"/>
        <v>8370210</v>
      </c>
      <c r="O130" s="39">
        <f t="shared" si="7"/>
        <v>11084990</v>
      </c>
    </row>
    <row r="131" spans="2:15" ht="15.75" customHeight="1">
      <c r="B131" s="12">
        <v>125</v>
      </c>
      <c r="C131" s="13" t="s">
        <v>268</v>
      </c>
      <c r="D131" s="14" t="s">
        <v>269</v>
      </c>
      <c r="E131" s="15">
        <v>6</v>
      </c>
      <c r="F131" s="15">
        <v>4.4800000000000004</v>
      </c>
      <c r="G131" s="15">
        <v>6.11</v>
      </c>
      <c r="H131" s="2">
        <f t="shared" si="0"/>
        <v>2172000</v>
      </c>
      <c r="I131" s="2">
        <f t="shared" si="1"/>
        <v>1052800</v>
      </c>
      <c r="J131" s="2">
        <f t="shared" si="2"/>
        <v>1518720.0000000002</v>
      </c>
      <c r="K131" s="2">
        <f t="shared" si="3"/>
        <v>2853760.0000000005</v>
      </c>
      <c r="L131" s="2">
        <f t="shared" si="4"/>
        <v>1661920</v>
      </c>
      <c r="M131" s="16">
        <f t="shared" si="5"/>
        <v>4886720</v>
      </c>
      <c r="N131" s="16">
        <f t="shared" si="6"/>
        <v>5352640</v>
      </c>
      <c r="O131" s="39">
        <f t="shared" si="7"/>
        <v>6687680</v>
      </c>
    </row>
    <row r="132" spans="2:15" ht="15.75" customHeight="1">
      <c r="B132" s="12">
        <v>126</v>
      </c>
      <c r="C132" s="13" t="s">
        <v>270</v>
      </c>
      <c r="D132" s="14" t="s">
        <v>271</v>
      </c>
      <c r="E132" s="15">
        <v>6</v>
      </c>
      <c r="F132" s="15">
        <v>4.4800000000000004</v>
      </c>
      <c r="G132" s="15">
        <v>6.11</v>
      </c>
      <c r="H132" s="2">
        <f t="shared" si="0"/>
        <v>2172000</v>
      </c>
      <c r="I132" s="2">
        <f t="shared" si="1"/>
        <v>1052800</v>
      </c>
      <c r="J132" s="2">
        <f t="shared" si="2"/>
        <v>1518720.0000000002</v>
      </c>
      <c r="K132" s="2">
        <f t="shared" si="3"/>
        <v>2853760.0000000005</v>
      </c>
      <c r="L132" s="2">
        <f t="shared" si="4"/>
        <v>1661920</v>
      </c>
      <c r="M132" s="16">
        <f t="shared" si="5"/>
        <v>4886720</v>
      </c>
      <c r="N132" s="16">
        <f t="shared" si="6"/>
        <v>5352640</v>
      </c>
      <c r="O132" s="39">
        <f t="shared" si="7"/>
        <v>6687680</v>
      </c>
    </row>
    <row r="133" spans="2:15" ht="15.75" customHeight="1">
      <c r="B133" s="12">
        <v>127</v>
      </c>
      <c r="C133" s="13" t="s">
        <v>272</v>
      </c>
      <c r="D133" s="14" t="s">
        <v>273</v>
      </c>
      <c r="E133" s="15">
        <v>5</v>
      </c>
      <c r="F133" s="15">
        <v>4.4800000000000004</v>
      </c>
      <c r="G133" s="15">
        <v>6.11</v>
      </c>
      <c r="H133" s="2">
        <f t="shared" si="0"/>
        <v>1810000</v>
      </c>
      <c r="I133" s="2">
        <f t="shared" si="1"/>
        <v>1052800</v>
      </c>
      <c r="J133" s="2">
        <f t="shared" si="2"/>
        <v>1518720.0000000002</v>
      </c>
      <c r="K133" s="2">
        <f t="shared" si="3"/>
        <v>2853760.0000000005</v>
      </c>
      <c r="L133" s="2">
        <f t="shared" si="4"/>
        <v>1661920</v>
      </c>
      <c r="M133" s="16">
        <f t="shared" si="5"/>
        <v>4524720</v>
      </c>
      <c r="N133" s="16">
        <f t="shared" si="6"/>
        <v>4990640</v>
      </c>
      <c r="O133" s="39">
        <f t="shared" si="7"/>
        <v>6325680</v>
      </c>
    </row>
    <row r="134" spans="2:15" ht="15.75" customHeight="1">
      <c r="B134" s="12">
        <v>128</v>
      </c>
      <c r="C134" s="13" t="s">
        <v>274</v>
      </c>
      <c r="D134" s="14" t="s">
        <v>275</v>
      </c>
      <c r="E134" s="15">
        <v>5</v>
      </c>
      <c r="F134" s="15">
        <v>4.4800000000000004</v>
      </c>
      <c r="G134" s="15">
        <v>6.11</v>
      </c>
      <c r="H134" s="2">
        <f t="shared" si="0"/>
        <v>1810000</v>
      </c>
      <c r="I134" s="2">
        <f t="shared" si="1"/>
        <v>1052800</v>
      </c>
      <c r="J134" s="2">
        <f t="shared" si="2"/>
        <v>1518720.0000000002</v>
      </c>
      <c r="K134" s="2">
        <f t="shared" si="3"/>
        <v>2853760.0000000005</v>
      </c>
      <c r="L134" s="2">
        <f t="shared" si="4"/>
        <v>1661920</v>
      </c>
      <c r="M134" s="16">
        <f t="shared" si="5"/>
        <v>4524720</v>
      </c>
      <c r="N134" s="16">
        <f t="shared" si="6"/>
        <v>4990640</v>
      </c>
      <c r="O134" s="39">
        <f t="shared" si="7"/>
        <v>6325680</v>
      </c>
    </row>
    <row r="135" spans="2:15" ht="15.75" customHeight="1">
      <c r="B135" s="12">
        <v>129</v>
      </c>
      <c r="C135" s="13" t="s">
        <v>276</v>
      </c>
      <c r="D135" s="14" t="s">
        <v>277</v>
      </c>
      <c r="E135" s="15">
        <v>8</v>
      </c>
      <c r="F135" s="15">
        <v>5.65</v>
      </c>
      <c r="G135" s="15">
        <v>6.11</v>
      </c>
      <c r="H135" s="2">
        <f t="shared" si="0"/>
        <v>2896000</v>
      </c>
      <c r="I135" s="2">
        <f t="shared" si="1"/>
        <v>1327750</v>
      </c>
      <c r="J135" s="2">
        <f t="shared" si="2"/>
        <v>1915350.0000000002</v>
      </c>
      <c r="K135" s="2">
        <f t="shared" si="3"/>
        <v>3599050</v>
      </c>
      <c r="L135" s="2">
        <f t="shared" si="4"/>
        <v>1661920</v>
      </c>
      <c r="M135" s="16">
        <f t="shared" si="5"/>
        <v>5885670</v>
      </c>
      <c r="N135" s="16">
        <f t="shared" si="6"/>
        <v>6473270</v>
      </c>
      <c r="O135" s="39">
        <f t="shared" si="7"/>
        <v>8156970</v>
      </c>
    </row>
    <row r="136" spans="2:15" ht="15.75" customHeight="1">
      <c r="B136" s="12">
        <v>130</v>
      </c>
      <c r="C136" s="13" t="s">
        <v>278</v>
      </c>
      <c r="D136" s="14" t="s">
        <v>279</v>
      </c>
      <c r="E136" s="15">
        <v>8</v>
      </c>
      <c r="F136" s="15">
        <v>5.65</v>
      </c>
      <c r="G136" s="15">
        <v>6.11</v>
      </c>
      <c r="H136" s="2">
        <f t="shared" si="0"/>
        <v>2896000</v>
      </c>
      <c r="I136" s="2">
        <f t="shared" si="1"/>
        <v>1327750</v>
      </c>
      <c r="J136" s="2">
        <f t="shared" si="2"/>
        <v>1915350.0000000002</v>
      </c>
      <c r="K136" s="2">
        <f t="shared" si="3"/>
        <v>3599050</v>
      </c>
      <c r="L136" s="2">
        <f t="shared" si="4"/>
        <v>1661920</v>
      </c>
      <c r="M136" s="16">
        <f t="shared" si="5"/>
        <v>5885670</v>
      </c>
      <c r="N136" s="16">
        <f t="shared" si="6"/>
        <v>6473270</v>
      </c>
      <c r="O136" s="39">
        <f t="shared" si="7"/>
        <v>8156970</v>
      </c>
    </row>
    <row r="137" spans="2:15" ht="15.75" customHeight="1">
      <c r="B137" s="12">
        <v>131</v>
      </c>
      <c r="C137" s="13" t="s">
        <v>280</v>
      </c>
      <c r="D137" s="14" t="s">
        <v>281</v>
      </c>
      <c r="E137" s="15">
        <v>8</v>
      </c>
      <c r="F137" s="15">
        <v>5.65</v>
      </c>
      <c r="G137" s="15">
        <v>6.11</v>
      </c>
      <c r="H137" s="2">
        <f t="shared" si="0"/>
        <v>2896000</v>
      </c>
      <c r="I137" s="2">
        <f t="shared" si="1"/>
        <v>1327750</v>
      </c>
      <c r="J137" s="2">
        <f t="shared" si="2"/>
        <v>1915350.0000000002</v>
      </c>
      <c r="K137" s="2">
        <f t="shared" si="3"/>
        <v>3599050</v>
      </c>
      <c r="L137" s="2">
        <f t="shared" si="4"/>
        <v>1661920</v>
      </c>
      <c r="M137" s="16">
        <f t="shared" si="5"/>
        <v>5885670</v>
      </c>
      <c r="N137" s="16">
        <f t="shared" si="6"/>
        <v>6473270</v>
      </c>
      <c r="O137" s="39">
        <f t="shared" si="7"/>
        <v>8156970</v>
      </c>
    </row>
    <row r="138" spans="2:15" ht="15.75" customHeight="1">
      <c r="B138" s="12">
        <v>132</v>
      </c>
      <c r="C138" s="13" t="s">
        <v>282</v>
      </c>
      <c r="D138" s="14" t="s">
        <v>283</v>
      </c>
      <c r="E138" s="15">
        <v>8</v>
      </c>
      <c r="F138" s="15">
        <v>5.65</v>
      </c>
      <c r="G138" s="15">
        <v>6.11</v>
      </c>
      <c r="H138" s="2">
        <f t="shared" si="0"/>
        <v>2896000</v>
      </c>
      <c r="I138" s="2">
        <f t="shared" si="1"/>
        <v>1327750</v>
      </c>
      <c r="J138" s="2">
        <f t="shared" si="2"/>
        <v>1915350.0000000002</v>
      </c>
      <c r="K138" s="2">
        <f t="shared" si="3"/>
        <v>3599050</v>
      </c>
      <c r="L138" s="2">
        <f t="shared" si="4"/>
        <v>1661920</v>
      </c>
      <c r="M138" s="16">
        <f t="shared" si="5"/>
        <v>5885670</v>
      </c>
      <c r="N138" s="16">
        <f t="shared" si="6"/>
        <v>6473270</v>
      </c>
      <c r="O138" s="39">
        <f t="shared" si="7"/>
        <v>8156970</v>
      </c>
    </row>
    <row r="139" spans="2:15" ht="15.75" customHeight="1">
      <c r="B139" s="12">
        <v>133</v>
      </c>
      <c r="C139" s="13" t="s">
        <v>284</v>
      </c>
      <c r="D139" s="14" t="s">
        <v>285</v>
      </c>
      <c r="E139" s="15">
        <v>12</v>
      </c>
      <c r="F139" s="15">
        <v>9.9499999999999993</v>
      </c>
      <c r="G139" s="15">
        <v>6.11</v>
      </c>
      <c r="H139" s="2">
        <f t="shared" si="0"/>
        <v>4344000</v>
      </c>
      <c r="I139" s="2">
        <f t="shared" si="1"/>
        <v>2338250</v>
      </c>
      <c r="J139" s="2">
        <f t="shared" si="2"/>
        <v>3373049.9999999995</v>
      </c>
      <c r="K139" s="2">
        <f t="shared" si="3"/>
        <v>6338150</v>
      </c>
      <c r="L139" s="2">
        <f t="shared" si="4"/>
        <v>1661920</v>
      </c>
      <c r="M139" s="16">
        <f t="shared" si="5"/>
        <v>8344170</v>
      </c>
      <c r="N139" s="16">
        <f t="shared" si="6"/>
        <v>9378970</v>
      </c>
      <c r="O139" s="39">
        <f t="shared" si="7"/>
        <v>12344070</v>
      </c>
    </row>
    <row r="140" spans="2:15" ht="15.75" customHeight="1">
      <c r="B140" s="12">
        <v>134</v>
      </c>
      <c r="C140" s="13" t="s">
        <v>286</v>
      </c>
      <c r="D140" s="14" t="s">
        <v>287</v>
      </c>
      <c r="E140" s="15">
        <v>12</v>
      </c>
      <c r="F140" s="15">
        <v>9.9499999999999993</v>
      </c>
      <c r="G140" s="15">
        <v>6.11</v>
      </c>
      <c r="H140" s="2">
        <f t="shared" si="0"/>
        <v>4344000</v>
      </c>
      <c r="I140" s="2">
        <f t="shared" si="1"/>
        <v>2338250</v>
      </c>
      <c r="J140" s="2">
        <f t="shared" si="2"/>
        <v>3373049.9999999995</v>
      </c>
      <c r="K140" s="2">
        <f t="shared" si="3"/>
        <v>6338150</v>
      </c>
      <c r="L140" s="2">
        <f t="shared" si="4"/>
        <v>1661920</v>
      </c>
      <c r="M140" s="16">
        <f t="shared" si="5"/>
        <v>8344170</v>
      </c>
      <c r="N140" s="16">
        <f t="shared" si="6"/>
        <v>9378970</v>
      </c>
      <c r="O140" s="39">
        <f t="shared" si="7"/>
        <v>12344070</v>
      </c>
    </row>
    <row r="141" spans="2:15" ht="15.75" customHeight="1">
      <c r="B141" s="12">
        <v>135</v>
      </c>
      <c r="C141" s="13" t="s">
        <v>288</v>
      </c>
      <c r="D141" s="14" t="s">
        <v>289</v>
      </c>
      <c r="E141" s="15">
        <v>26.5</v>
      </c>
      <c r="F141" s="15">
        <v>15.57</v>
      </c>
      <c r="G141" s="15">
        <v>7.4</v>
      </c>
      <c r="H141" s="2">
        <f t="shared" si="0"/>
        <v>9593000</v>
      </c>
      <c r="I141" s="2">
        <f t="shared" si="1"/>
        <v>3658950</v>
      </c>
      <c r="J141" s="2">
        <f t="shared" si="2"/>
        <v>5278230</v>
      </c>
      <c r="K141" s="2">
        <f t="shared" si="3"/>
        <v>9918090</v>
      </c>
      <c r="L141" s="2">
        <f t="shared" si="4"/>
        <v>2012800</v>
      </c>
      <c r="M141" s="16">
        <f t="shared" si="5"/>
        <v>15264750</v>
      </c>
      <c r="N141" s="16">
        <f t="shared" si="6"/>
        <v>16884030</v>
      </c>
      <c r="O141" s="39">
        <f t="shared" si="7"/>
        <v>21523890</v>
      </c>
    </row>
    <row r="142" spans="2:15" ht="15.75" customHeight="1">
      <c r="B142" s="12">
        <v>136</v>
      </c>
      <c r="C142" s="13" t="s">
        <v>290</v>
      </c>
      <c r="D142" s="14" t="s">
        <v>291</v>
      </c>
      <c r="E142" s="15">
        <v>27</v>
      </c>
      <c r="F142" s="15">
        <v>15.32</v>
      </c>
      <c r="G142" s="15">
        <v>7.4</v>
      </c>
      <c r="H142" s="2">
        <f t="shared" si="0"/>
        <v>9774000</v>
      </c>
      <c r="I142" s="2">
        <f t="shared" si="1"/>
        <v>3600200</v>
      </c>
      <c r="J142" s="2">
        <f t="shared" si="2"/>
        <v>5193480</v>
      </c>
      <c r="K142" s="2">
        <f t="shared" si="3"/>
        <v>9758840</v>
      </c>
      <c r="L142" s="2">
        <f t="shared" si="4"/>
        <v>2012800</v>
      </c>
      <c r="M142" s="16">
        <f t="shared" si="5"/>
        <v>15387000</v>
      </c>
      <c r="N142" s="16">
        <f t="shared" si="6"/>
        <v>16980280</v>
      </c>
      <c r="O142" s="39">
        <f t="shared" si="7"/>
        <v>21545640</v>
      </c>
    </row>
    <row r="143" spans="2:15" ht="15.75" customHeight="1">
      <c r="B143" s="12">
        <v>137</v>
      </c>
      <c r="C143" s="13" t="s">
        <v>292</v>
      </c>
      <c r="D143" s="14" t="s">
        <v>293</v>
      </c>
      <c r="E143" s="15">
        <v>26.5</v>
      </c>
      <c r="F143" s="15">
        <v>15.57</v>
      </c>
      <c r="G143" s="15">
        <v>7.4</v>
      </c>
      <c r="H143" s="2">
        <f t="shared" si="0"/>
        <v>9593000</v>
      </c>
      <c r="I143" s="2">
        <f t="shared" si="1"/>
        <v>3658950</v>
      </c>
      <c r="J143" s="2">
        <f t="shared" si="2"/>
        <v>5278230</v>
      </c>
      <c r="K143" s="2">
        <f t="shared" si="3"/>
        <v>9918090</v>
      </c>
      <c r="L143" s="2">
        <f t="shared" si="4"/>
        <v>2012800</v>
      </c>
      <c r="M143" s="16">
        <f t="shared" si="5"/>
        <v>15264750</v>
      </c>
      <c r="N143" s="16">
        <f t="shared" si="6"/>
        <v>16884030</v>
      </c>
      <c r="O143" s="39">
        <f t="shared" si="7"/>
        <v>21523890</v>
      </c>
    </row>
    <row r="144" spans="2:15" ht="15.75" customHeight="1">
      <c r="B144" s="12">
        <v>138</v>
      </c>
      <c r="C144" s="13" t="s">
        <v>294</v>
      </c>
      <c r="D144" s="14" t="s">
        <v>295</v>
      </c>
      <c r="E144" s="15">
        <v>27</v>
      </c>
      <c r="F144" s="15">
        <v>15.57</v>
      </c>
      <c r="G144" s="15">
        <v>7.4</v>
      </c>
      <c r="H144" s="2">
        <f t="shared" si="0"/>
        <v>9774000</v>
      </c>
      <c r="I144" s="2">
        <f t="shared" si="1"/>
        <v>3658950</v>
      </c>
      <c r="J144" s="2">
        <f t="shared" si="2"/>
        <v>5278230</v>
      </c>
      <c r="K144" s="2">
        <f t="shared" si="3"/>
        <v>9918090</v>
      </c>
      <c r="L144" s="2">
        <f t="shared" si="4"/>
        <v>2012800</v>
      </c>
      <c r="M144" s="16">
        <f t="shared" si="5"/>
        <v>15445750</v>
      </c>
      <c r="N144" s="16">
        <f t="shared" si="6"/>
        <v>17065030</v>
      </c>
      <c r="O144" s="39">
        <f t="shared" si="7"/>
        <v>21704890</v>
      </c>
    </row>
    <row r="145" spans="2:15" ht="15.75" customHeight="1">
      <c r="B145" s="12">
        <v>139</v>
      </c>
      <c r="C145" s="13" t="s">
        <v>296</v>
      </c>
      <c r="D145" s="14" t="s">
        <v>297</v>
      </c>
      <c r="E145" s="15">
        <v>75</v>
      </c>
      <c r="F145" s="15">
        <v>17.239999999999998</v>
      </c>
      <c r="G145" s="15">
        <v>7.4</v>
      </c>
      <c r="H145" s="2">
        <f t="shared" si="0"/>
        <v>27150000</v>
      </c>
      <c r="I145" s="2">
        <f t="shared" si="1"/>
        <v>4051399.9999999995</v>
      </c>
      <c r="J145" s="2">
        <f t="shared" si="2"/>
        <v>5844359.9999999991</v>
      </c>
      <c r="K145" s="2">
        <f t="shared" si="3"/>
        <v>10981879.999999998</v>
      </c>
      <c r="L145" s="2">
        <f t="shared" si="4"/>
        <v>2012800</v>
      </c>
      <c r="M145" s="16">
        <f t="shared" si="5"/>
        <v>33214200</v>
      </c>
      <c r="N145" s="16">
        <f t="shared" si="6"/>
        <v>35007160</v>
      </c>
      <c r="O145" s="39">
        <f t="shared" si="7"/>
        <v>40144680</v>
      </c>
    </row>
    <row r="146" spans="2:15" ht="15.75" customHeight="1">
      <c r="B146" s="12">
        <v>140</v>
      </c>
      <c r="C146" s="13" t="s">
        <v>298</v>
      </c>
      <c r="D146" s="14" t="s">
        <v>299</v>
      </c>
      <c r="E146" s="15">
        <v>15</v>
      </c>
      <c r="F146" s="15">
        <v>5.75</v>
      </c>
      <c r="G146" s="15">
        <v>7.4</v>
      </c>
      <c r="H146" s="2">
        <f t="shared" si="0"/>
        <v>5430000</v>
      </c>
      <c r="I146" s="2">
        <f t="shared" si="1"/>
        <v>1351250</v>
      </c>
      <c r="J146" s="2">
        <f t="shared" si="2"/>
        <v>1949250</v>
      </c>
      <c r="K146" s="2">
        <f t="shared" si="3"/>
        <v>3662750</v>
      </c>
      <c r="L146" s="2">
        <f t="shared" si="4"/>
        <v>2012800</v>
      </c>
      <c r="M146" s="16">
        <f t="shared" si="5"/>
        <v>8794050</v>
      </c>
      <c r="N146" s="16">
        <f t="shared" si="6"/>
        <v>9392050</v>
      </c>
      <c r="O146" s="39">
        <f t="shared" si="7"/>
        <v>11105550</v>
      </c>
    </row>
    <row r="147" spans="2:15" ht="15.75" customHeight="1">
      <c r="B147" s="12">
        <v>141</v>
      </c>
      <c r="C147" s="13" t="s">
        <v>300</v>
      </c>
      <c r="D147" s="23" t="s">
        <v>301</v>
      </c>
      <c r="E147" s="15">
        <v>30</v>
      </c>
      <c r="F147" s="15">
        <v>14.27</v>
      </c>
      <c r="G147" s="15">
        <v>7.4</v>
      </c>
      <c r="H147" s="2">
        <f t="shared" si="0"/>
        <v>10860000</v>
      </c>
      <c r="I147" s="2">
        <f t="shared" si="1"/>
        <v>3353450</v>
      </c>
      <c r="J147" s="2">
        <f t="shared" si="2"/>
        <v>4837530</v>
      </c>
      <c r="K147" s="2">
        <f t="shared" si="3"/>
        <v>9089990</v>
      </c>
      <c r="L147" s="2">
        <f t="shared" si="4"/>
        <v>2012800</v>
      </c>
      <c r="M147" s="16">
        <f t="shared" si="5"/>
        <v>16226250</v>
      </c>
      <c r="N147" s="16">
        <f t="shared" si="6"/>
        <v>17710330</v>
      </c>
      <c r="O147" s="39">
        <f t="shared" si="7"/>
        <v>21962790</v>
      </c>
    </row>
    <row r="148" spans="2:15" ht="15.75" customHeight="1">
      <c r="B148" s="12">
        <v>142</v>
      </c>
      <c r="C148" s="13" t="s">
        <v>302</v>
      </c>
      <c r="D148" s="14" t="s">
        <v>303</v>
      </c>
      <c r="E148" s="15">
        <v>5.4</v>
      </c>
      <c r="F148" s="15">
        <v>5.99</v>
      </c>
      <c r="G148" s="15">
        <v>7.4</v>
      </c>
      <c r="H148" s="2">
        <f t="shared" si="0"/>
        <v>1954800.0000000002</v>
      </c>
      <c r="I148" s="2">
        <f t="shared" si="1"/>
        <v>1407650</v>
      </c>
      <c r="J148" s="2">
        <f t="shared" si="2"/>
        <v>2030610</v>
      </c>
      <c r="K148" s="2">
        <f t="shared" si="3"/>
        <v>3815630</v>
      </c>
      <c r="L148" s="2">
        <f t="shared" si="4"/>
        <v>2012800</v>
      </c>
      <c r="M148" s="16">
        <f t="shared" si="5"/>
        <v>5375250</v>
      </c>
      <c r="N148" s="16">
        <f t="shared" si="6"/>
        <v>5998210</v>
      </c>
      <c r="O148" s="39">
        <f t="shared" si="7"/>
        <v>7783230</v>
      </c>
    </row>
    <row r="149" spans="2:15" ht="15.75" customHeight="1">
      <c r="B149" s="12">
        <v>143</v>
      </c>
      <c r="C149" s="13" t="s">
        <v>304</v>
      </c>
      <c r="D149" s="14" t="s">
        <v>305</v>
      </c>
      <c r="E149" s="15">
        <v>10.7</v>
      </c>
      <c r="F149" s="15">
        <v>7.23</v>
      </c>
      <c r="G149" s="15">
        <v>5.88</v>
      </c>
      <c r="H149" s="2">
        <f t="shared" si="0"/>
        <v>3873399.9999999995</v>
      </c>
      <c r="I149" s="2">
        <f t="shared" si="1"/>
        <v>1699050</v>
      </c>
      <c r="J149" s="2">
        <f t="shared" si="2"/>
        <v>2450970</v>
      </c>
      <c r="K149" s="2">
        <f t="shared" si="3"/>
        <v>4605510</v>
      </c>
      <c r="L149" s="2">
        <f t="shared" si="4"/>
        <v>1599360</v>
      </c>
      <c r="M149" s="16">
        <f t="shared" si="5"/>
        <v>7171810</v>
      </c>
      <c r="N149" s="16">
        <f t="shared" si="6"/>
        <v>7923730</v>
      </c>
      <c r="O149" s="39">
        <f t="shared" si="7"/>
        <v>10078270</v>
      </c>
    </row>
    <row r="150" spans="2:15" ht="15.75" customHeight="1">
      <c r="B150" s="12">
        <v>144</v>
      </c>
      <c r="C150" s="13" t="s">
        <v>306</v>
      </c>
      <c r="D150" s="14" t="s">
        <v>307</v>
      </c>
      <c r="E150" s="15">
        <v>33</v>
      </c>
      <c r="F150" s="15">
        <v>4.7300000000000004</v>
      </c>
      <c r="G150" s="15">
        <v>5.88</v>
      </c>
      <c r="H150" s="2">
        <f t="shared" si="0"/>
        <v>11946000</v>
      </c>
      <c r="I150" s="2">
        <f t="shared" si="1"/>
        <v>1111550</v>
      </c>
      <c r="J150" s="2">
        <f t="shared" si="2"/>
        <v>1603470.0000000002</v>
      </c>
      <c r="K150" s="2">
        <f t="shared" si="3"/>
        <v>3013010.0000000005</v>
      </c>
      <c r="L150" s="2">
        <f t="shared" si="4"/>
        <v>1599360</v>
      </c>
      <c r="M150" s="16">
        <f t="shared" si="5"/>
        <v>14656910</v>
      </c>
      <c r="N150" s="16">
        <f t="shared" si="6"/>
        <v>15148830</v>
      </c>
      <c r="O150" s="39">
        <f t="shared" si="7"/>
        <v>16558370</v>
      </c>
    </row>
    <row r="151" spans="2:15" ht="15.75" customHeight="1">
      <c r="B151" s="12">
        <v>145</v>
      </c>
      <c r="C151" s="13" t="s">
        <v>308</v>
      </c>
      <c r="D151" s="14" t="s">
        <v>309</v>
      </c>
      <c r="E151" s="15">
        <v>5.2</v>
      </c>
      <c r="F151" s="15">
        <v>1.85</v>
      </c>
      <c r="G151" s="15">
        <v>5.88</v>
      </c>
      <c r="H151" s="2">
        <f t="shared" si="0"/>
        <v>1882400</v>
      </c>
      <c r="I151" s="2">
        <f t="shared" si="1"/>
        <v>434750</v>
      </c>
      <c r="J151" s="2">
        <f t="shared" si="2"/>
        <v>627150</v>
      </c>
      <c r="K151" s="2">
        <f t="shared" si="3"/>
        <v>1178450</v>
      </c>
      <c r="L151" s="2">
        <f t="shared" si="4"/>
        <v>1599360</v>
      </c>
      <c r="M151" s="16">
        <f t="shared" si="5"/>
        <v>3916510</v>
      </c>
      <c r="N151" s="16">
        <f t="shared" si="6"/>
        <v>4108910</v>
      </c>
      <c r="O151" s="39">
        <f t="shared" si="7"/>
        <v>4660210</v>
      </c>
    </row>
    <row r="152" spans="2:15" ht="15.75" customHeight="1">
      <c r="B152" s="12">
        <v>146</v>
      </c>
      <c r="C152" s="13" t="s">
        <v>310</v>
      </c>
      <c r="D152" s="14" t="s">
        <v>311</v>
      </c>
      <c r="E152" s="15">
        <v>25.2</v>
      </c>
      <c r="F152" s="15">
        <v>3.92</v>
      </c>
      <c r="G152" s="15">
        <v>5.88</v>
      </c>
      <c r="H152" s="2">
        <f t="shared" si="0"/>
        <v>9122400</v>
      </c>
      <c r="I152" s="2">
        <f t="shared" si="1"/>
        <v>921200</v>
      </c>
      <c r="J152" s="2">
        <f t="shared" si="2"/>
        <v>1328880</v>
      </c>
      <c r="K152" s="2">
        <f t="shared" si="3"/>
        <v>2497040</v>
      </c>
      <c r="L152" s="2">
        <f t="shared" si="4"/>
        <v>1599360</v>
      </c>
      <c r="M152" s="16">
        <f t="shared" si="5"/>
        <v>11642960</v>
      </c>
      <c r="N152" s="16">
        <f t="shared" si="6"/>
        <v>12050640</v>
      </c>
      <c r="O152" s="39">
        <f t="shared" si="7"/>
        <v>13218800</v>
      </c>
    </row>
    <row r="153" spans="2:15" ht="15.75" customHeight="1">
      <c r="B153" s="12">
        <v>147</v>
      </c>
      <c r="C153" s="13" t="s">
        <v>312</v>
      </c>
      <c r="D153" s="14" t="s">
        <v>313</v>
      </c>
      <c r="E153" s="15">
        <v>30</v>
      </c>
      <c r="F153" s="15">
        <v>3.4</v>
      </c>
      <c r="G153" s="15">
        <v>5.88</v>
      </c>
      <c r="H153" s="2">
        <f t="shared" si="0"/>
        <v>10860000</v>
      </c>
      <c r="I153" s="2">
        <f t="shared" si="1"/>
        <v>799000</v>
      </c>
      <c r="J153" s="2">
        <f t="shared" si="2"/>
        <v>1152600</v>
      </c>
      <c r="K153" s="2">
        <f t="shared" si="3"/>
        <v>2165800</v>
      </c>
      <c r="L153" s="2">
        <f t="shared" si="4"/>
        <v>1599360</v>
      </c>
      <c r="M153" s="16">
        <f t="shared" si="5"/>
        <v>13258360</v>
      </c>
      <c r="N153" s="16">
        <f t="shared" si="6"/>
        <v>13611960</v>
      </c>
      <c r="O153" s="39">
        <f t="shared" si="7"/>
        <v>14625160</v>
      </c>
    </row>
    <row r="154" spans="2:15" ht="15.75" customHeight="1">
      <c r="B154" s="12">
        <v>148</v>
      </c>
      <c r="C154" s="13" t="s">
        <v>314</v>
      </c>
      <c r="D154" s="23" t="s">
        <v>315</v>
      </c>
      <c r="E154" s="15">
        <v>37.5</v>
      </c>
      <c r="F154" s="15">
        <v>3.4</v>
      </c>
      <c r="G154" s="15">
        <v>5.88</v>
      </c>
      <c r="H154" s="2">
        <f t="shared" si="0"/>
        <v>13575000</v>
      </c>
      <c r="I154" s="2">
        <f t="shared" si="1"/>
        <v>799000</v>
      </c>
      <c r="J154" s="2">
        <f t="shared" si="2"/>
        <v>1152600</v>
      </c>
      <c r="K154" s="2">
        <f t="shared" si="3"/>
        <v>2165800</v>
      </c>
      <c r="L154" s="2">
        <f t="shared" si="4"/>
        <v>1599360</v>
      </c>
      <c r="M154" s="16">
        <f t="shared" si="5"/>
        <v>15973360</v>
      </c>
      <c r="N154" s="16">
        <f t="shared" si="6"/>
        <v>16326960</v>
      </c>
      <c r="O154" s="39">
        <f t="shared" si="7"/>
        <v>17340160</v>
      </c>
    </row>
    <row r="155" spans="2:15" ht="15.75" customHeight="1">
      <c r="B155" s="12">
        <v>149</v>
      </c>
      <c r="C155" s="13" t="s">
        <v>316</v>
      </c>
      <c r="D155" s="14" t="s">
        <v>317</v>
      </c>
      <c r="E155" s="15">
        <v>20.100000000000001</v>
      </c>
      <c r="F155" s="15">
        <v>10.75</v>
      </c>
      <c r="G155" s="15">
        <v>7.4</v>
      </c>
      <c r="H155" s="2">
        <f t="shared" si="0"/>
        <v>7276200.0000000009</v>
      </c>
      <c r="I155" s="2">
        <f t="shared" si="1"/>
        <v>2526250</v>
      </c>
      <c r="J155" s="2">
        <f t="shared" si="2"/>
        <v>3644250</v>
      </c>
      <c r="K155" s="2">
        <f t="shared" si="3"/>
        <v>6847750</v>
      </c>
      <c r="L155" s="2">
        <f t="shared" si="4"/>
        <v>2012800</v>
      </c>
      <c r="M155" s="16">
        <f t="shared" si="5"/>
        <v>11815250</v>
      </c>
      <c r="N155" s="16">
        <f t="shared" si="6"/>
        <v>12933250</v>
      </c>
      <c r="O155" s="39">
        <f t="shared" si="7"/>
        <v>16136750</v>
      </c>
    </row>
    <row r="156" spans="2:15" ht="15.75" customHeight="1">
      <c r="B156" s="12">
        <v>150</v>
      </c>
      <c r="C156" s="13" t="s">
        <v>318</v>
      </c>
      <c r="D156" s="14" t="s">
        <v>319</v>
      </c>
      <c r="E156" s="15">
        <v>18.100000000000001</v>
      </c>
      <c r="F156" s="15">
        <v>11.49</v>
      </c>
      <c r="G156" s="15">
        <v>7.4</v>
      </c>
      <c r="H156" s="2">
        <f t="shared" si="0"/>
        <v>6552200.0000000009</v>
      </c>
      <c r="I156" s="2">
        <f t="shared" si="1"/>
        <v>2700150</v>
      </c>
      <c r="J156" s="2">
        <f t="shared" si="2"/>
        <v>3895110</v>
      </c>
      <c r="K156" s="2">
        <f t="shared" si="3"/>
        <v>7319130</v>
      </c>
      <c r="L156" s="2">
        <f t="shared" si="4"/>
        <v>2012800</v>
      </c>
      <c r="M156" s="16">
        <f t="shared" si="5"/>
        <v>11265150</v>
      </c>
      <c r="N156" s="16">
        <f t="shared" si="6"/>
        <v>12460110</v>
      </c>
      <c r="O156" s="39">
        <f t="shared" si="7"/>
        <v>15884130</v>
      </c>
    </row>
    <row r="157" spans="2:15" ht="15.75" customHeight="1">
      <c r="B157" s="12">
        <v>151</v>
      </c>
      <c r="C157" s="13" t="s">
        <v>320</v>
      </c>
      <c r="D157" s="14" t="s">
        <v>321</v>
      </c>
      <c r="E157" s="15">
        <v>18.5</v>
      </c>
      <c r="F157" s="15">
        <v>13.71</v>
      </c>
      <c r="G157" s="15">
        <v>7.4</v>
      </c>
      <c r="H157" s="2">
        <f t="shared" si="0"/>
        <v>6697000</v>
      </c>
      <c r="I157" s="2">
        <f t="shared" si="1"/>
        <v>3221850</v>
      </c>
      <c r="J157" s="2">
        <f t="shared" si="2"/>
        <v>4647690</v>
      </c>
      <c r="K157" s="2">
        <f t="shared" si="3"/>
        <v>8733270</v>
      </c>
      <c r="L157" s="2">
        <f t="shared" si="4"/>
        <v>2012800</v>
      </c>
      <c r="M157" s="16">
        <f t="shared" si="5"/>
        <v>11931650</v>
      </c>
      <c r="N157" s="16">
        <f t="shared" si="6"/>
        <v>13357490</v>
      </c>
      <c r="O157" s="39">
        <f t="shared" si="7"/>
        <v>17443070</v>
      </c>
    </row>
    <row r="158" spans="2:15" ht="15.75" customHeight="1">
      <c r="B158" s="12">
        <v>152</v>
      </c>
      <c r="C158" s="13" t="s">
        <v>322</v>
      </c>
      <c r="D158" s="14" t="s">
        <v>323</v>
      </c>
      <c r="E158" s="15">
        <v>6</v>
      </c>
      <c r="F158" s="15">
        <v>4.26</v>
      </c>
      <c r="G158" s="15">
        <v>7.4</v>
      </c>
      <c r="H158" s="2">
        <f t="shared" si="0"/>
        <v>2172000</v>
      </c>
      <c r="I158" s="2">
        <f t="shared" si="1"/>
        <v>1001100</v>
      </c>
      <c r="J158" s="2">
        <f t="shared" si="2"/>
        <v>1444140</v>
      </c>
      <c r="K158" s="2">
        <f t="shared" si="3"/>
        <v>2713620</v>
      </c>
      <c r="L158" s="2">
        <f t="shared" si="4"/>
        <v>2012800</v>
      </c>
      <c r="M158" s="16">
        <f t="shared" si="5"/>
        <v>5185900</v>
      </c>
      <c r="N158" s="16">
        <f t="shared" si="6"/>
        <v>5628940</v>
      </c>
      <c r="O158" s="39">
        <f t="shared" si="7"/>
        <v>6898420</v>
      </c>
    </row>
    <row r="159" spans="2:15" ht="15.75" customHeight="1">
      <c r="B159" s="12">
        <v>153</v>
      </c>
      <c r="C159" s="13" t="s">
        <v>324</v>
      </c>
      <c r="D159" s="14" t="s">
        <v>325</v>
      </c>
      <c r="E159" s="15">
        <v>11.2</v>
      </c>
      <c r="F159" s="15">
        <v>3.15</v>
      </c>
      <c r="G159" s="15">
        <v>7.4</v>
      </c>
      <c r="H159" s="2">
        <f t="shared" si="0"/>
        <v>4054399.9999999995</v>
      </c>
      <c r="I159" s="2">
        <f t="shared" si="1"/>
        <v>740250</v>
      </c>
      <c r="J159" s="2">
        <f t="shared" si="2"/>
        <v>1067850</v>
      </c>
      <c r="K159" s="2">
        <f t="shared" si="3"/>
        <v>2006550</v>
      </c>
      <c r="L159" s="2">
        <f t="shared" si="4"/>
        <v>2012800</v>
      </c>
      <c r="M159" s="16">
        <f t="shared" si="5"/>
        <v>6807450</v>
      </c>
      <c r="N159" s="16">
        <f t="shared" si="6"/>
        <v>7135050</v>
      </c>
      <c r="O159" s="39">
        <f t="shared" si="7"/>
        <v>8073750</v>
      </c>
    </row>
    <row r="160" spans="2:15" ht="15.75" customHeight="1">
      <c r="B160" s="12">
        <v>154</v>
      </c>
      <c r="C160" s="13" t="s">
        <v>326</v>
      </c>
      <c r="D160" s="14" t="s">
        <v>327</v>
      </c>
      <c r="E160" s="15">
        <v>2.2999999999999998</v>
      </c>
      <c r="F160" s="15">
        <v>2.41</v>
      </c>
      <c r="G160" s="15">
        <v>5.88</v>
      </c>
      <c r="H160" s="2">
        <f t="shared" si="0"/>
        <v>832599.99999999988</v>
      </c>
      <c r="I160" s="2">
        <f t="shared" si="1"/>
        <v>566350</v>
      </c>
      <c r="J160" s="2">
        <f t="shared" si="2"/>
        <v>816990</v>
      </c>
      <c r="K160" s="2">
        <f t="shared" si="3"/>
        <v>1535170</v>
      </c>
      <c r="L160" s="2">
        <f t="shared" si="4"/>
        <v>1599360</v>
      </c>
      <c r="M160" s="16">
        <f t="shared" si="5"/>
        <v>2998310</v>
      </c>
      <c r="N160" s="16">
        <f t="shared" si="6"/>
        <v>3248950</v>
      </c>
      <c r="O160" s="39">
        <f t="shared" si="7"/>
        <v>3967130</v>
      </c>
    </row>
    <row r="161" spans="2:15" ht="15.75" customHeight="1">
      <c r="B161" s="12">
        <v>155</v>
      </c>
      <c r="C161" s="13" t="s">
        <v>328</v>
      </c>
      <c r="D161" s="14" t="s">
        <v>329</v>
      </c>
      <c r="E161" s="15">
        <v>2.5</v>
      </c>
      <c r="F161" s="15">
        <v>2.66</v>
      </c>
      <c r="G161" s="15">
        <v>5.88</v>
      </c>
      <c r="H161" s="2">
        <f t="shared" si="0"/>
        <v>905000</v>
      </c>
      <c r="I161" s="2">
        <f t="shared" si="1"/>
        <v>625100</v>
      </c>
      <c r="J161" s="2">
        <f t="shared" si="2"/>
        <v>901740</v>
      </c>
      <c r="K161" s="2">
        <f t="shared" si="3"/>
        <v>1694420</v>
      </c>
      <c r="L161" s="2">
        <f t="shared" si="4"/>
        <v>1599360</v>
      </c>
      <c r="M161" s="16">
        <f t="shared" si="5"/>
        <v>3129460</v>
      </c>
      <c r="N161" s="16">
        <f t="shared" si="6"/>
        <v>3406100</v>
      </c>
      <c r="O161" s="39">
        <f t="shared" si="7"/>
        <v>4198780</v>
      </c>
    </row>
    <row r="162" spans="2:15" ht="15.75" customHeight="1">
      <c r="B162" s="12">
        <v>156</v>
      </c>
      <c r="C162" s="13" t="s">
        <v>330</v>
      </c>
      <c r="D162" s="14" t="s">
        <v>331</v>
      </c>
      <c r="E162" s="15">
        <v>12.9</v>
      </c>
      <c r="F162" s="15">
        <v>4.7300000000000004</v>
      </c>
      <c r="G162" s="15">
        <v>5.88</v>
      </c>
      <c r="H162" s="2">
        <f t="shared" si="0"/>
        <v>4669800</v>
      </c>
      <c r="I162" s="2">
        <f t="shared" si="1"/>
        <v>1111550</v>
      </c>
      <c r="J162" s="2">
        <f t="shared" si="2"/>
        <v>1603470.0000000002</v>
      </c>
      <c r="K162" s="2">
        <f t="shared" si="3"/>
        <v>3013010.0000000005</v>
      </c>
      <c r="L162" s="2">
        <f t="shared" si="4"/>
        <v>1599360</v>
      </c>
      <c r="M162" s="16">
        <f t="shared" si="5"/>
        <v>7380710</v>
      </c>
      <c r="N162" s="16">
        <f t="shared" si="6"/>
        <v>7872630</v>
      </c>
      <c r="O162" s="39">
        <f t="shared" si="7"/>
        <v>9282170</v>
      </c>
    </row>
    <row r="163" spans="2:15" ht="15.75" customHeight="1">
      <c r="B163" s="12">
        <v>157</v>
      </c>
      <c r="C163" s="13" t="s">
        <v>332</v>
      </c>
      <c r="D163" s="14" t="s">
        <v>333</v>
      </c>
      <c r="E163" s="15">
        <v>11.2</v>
      </c>
      <c r="F163" s="15">
        <v>5.28</v>
      </c>
      <c r="G163" s="15">
        <v>5.88</v>
      </c>
      <c r="H163" s="2">
        <f t="shared" si="0"/>
        <v>4054399.9999999995</v>
      </c>
      <c r="I163" s="2">
        <f t="shared" si="1"/>
        <v>1240800</v>
      </c>
      <c r="J163" s="2">
        <f t="shared" si="2"/>
        <v>1789920</v>
      </c>
      <c r="K163" s="2">
        <f t="shared" si="3"/>
        <v>3363360</v>
      </c>
      <c r="L163" s="2">
        <f t="shared" si="4"/>
        <v>1599360</v>
      </c>
      <c r="M163" s="16">
        <f t="shared" si="5"/>
        <v>6894560</v>
      </c>
      <c r="N163" s="16">
        <f t="shared" si="6"/>
        <v>7443680</v>
      </c>
      <c r="O163" s="39">
        <f t="shared" si="7"/>
        <v>9017120</v>
      </c>
    </row>
    <row r="164" spans="2:15" ht="15.75" customHeight="1">
      <c r="B164" s="12">
        <v>158</v>
      </c>
      <c r="C164" s="13" t="s">
        <v>334</v>
      </c>
      <c r="D164" s="14" t="s">
        <v>335</v>
      </c>
      <c r="E164" s="15">
        <v>7.5</v>
      </c>
      <c r="F164" s="15">
        <v>4.17</v>
      </c>
      <c r="G164" s="15">
        <v>5.88</v>
      </c>
      <c r="H164" s="2">
        <f t="shared" si="0"/>
        <v>2715000</v>
      </c>
      <c r="I164" s="2">
        <f t="shared" si="1"/>
        <v>979950</v>
      </c>
      <c r="J164" s="2">
        <f t="shared" si="2"/>
        <v>1413630</v>
      </c>
      <c r="K164" s="2">
        <f t="shared" si="3"/>
        <v>2656290</v>
      </c>
      <c r="L164" s="2">
        <f t="shared" si="4"/>
        <v>1599360</v>
      </c>
      <c r="M164" s="16">
        <f t="shared" si="5"/>
        <v>5294310</v>
      </c>
      <c r="N164" s="16">
        <f t="shared" si="6"/>
        <v>5727990</v>
      </c>
      <c r="O164" s="39">
        <f t="shared" si="7"/>
        <v>6970650</v>
      </c>
    </row>
    <row r="165" spans="2:15" ht="15.75" customHeight="1">
      <c r="B165" s="12">
        <v>159</v>
      </c>
      <c r="C165" s="13" t="s">
        <v>336</v>
      </c>
      <c r="D165" s="14" t="s">
        <v>337</v>
      </c>
      <c r="E165" s="15">
        <v>10.1</v>
      </c>
      <c r="F165" s="15">
        <v>2.2400000000000002</v>
      </c>
      <c r="G165" s="15">
        <v>5.88</v>
      </c>
      <c r="H165" s="2">
        <f t="shared" si="0"/>
        <v>3656200</v>
      </c>
      <c r="I165" s="2">
        <f t="shared" si="1"/>
        <v>526400</v>
      </c>
      <c r="J165" s="2">
        <f t="shared" si="2"/>
        <v>759360.00000000012</v>
      </c>
      <c r="K165" s="2">
        <f t="shared" si="3"/>
        <v>1426880.0000000002</v>
      </c>
      <c r="L165" s="2">
        <f t="shared" si="4"/>
        <v>1599360</v>
      </c>
      <c r="M165" s="16">
        <f t="shared" si="5"/>
        <v>5781960</v>
      </c>
      <c r="N165" s="16">
        <f t="shared" si="6"/>
        <v>6014920</v>
      </c>
      <c r="O165" s="39">
        <f t="shared" si="7"/>
        <v>6682440</v>
      </c>
    </row>
    <row r="166" spans="2:15" ht="15.75" customHeight="1">
      <c r="B166" s="12">
        <v>160</v>
      </c>
      <c r="C166" s="13" t="s">
        <v>338</v>
      </c>
      <c r="D166" s="14" t="s">
        <v>339</v>
      </c>
      <c r="E166" s="15">
        <v>37.700000000000003</v>
      </c>
      <c r="F166" s="15">
        <v>17.670000000000002</v>
      </c>
      <c r="G166" s="15">
        <v>7.4</v>
      </c>
      <c r="H166" s="2">
        <f t="shared" si="0"/>
        <v>13647400.000000002</v>
      </c>
      <c r="I166" s="2">
        <f t="shared" si="1"/>
        <v>4152450.0000000005</v>
      </c>
      <c r="J166" s="2">
        <f t="shared" si="2"/>
        <v>5990130.0000000009</v>
      </c>
      <c r="K166" s="2">
        <f t="shared" si="3"/>
        <v>11255790.000000002</v>
      </c>
      <c r="L166" s="2">
        <f t="shared" si="4"/>
        <v>2012800</v>
      </c>
      <c r="M166" s="16">
        <f t="shared" si="5"/>
        <v>19812650.000000004</v>
      </c>
      <c r="N166" s="16">
        <f t="shared" si="6"/>
        <v>21650330.000000004</v>
      </c>
      <c r="O166" s="39">
        <f t="shared" si="7"/>
        <v>26915990.000000004</v>
      </c>
    </row>
    <row r="167" spans="2:15" ht="15.75" customHeight="1">
      <c r="B167" s="12">
        <v>161</v>
      </c>
      <c r="C167" s="13" t="s">
        <v>340</v>
      </c>
      <c r="D167" s="14" t="s">
        <v>341</v>
      </c>
      <c r="E167" s="15">
        <v>37.700000000000003</v>
      </c>
      <c r="F167" s="15">
        <v>17.670000000000002</v>
      </c>
      <c r="G167" s="15">
        <v>7.4</v>
      </c>
      <c r="H167" s="2">
        <f t="shared" si="0"/>
        <v>13647400.000000002</v>
      </c>
      <c r="I167" s="2">
        <f t="shared" si="1"/>
        <v>4152450.0000000005</v>
      </c>
      <c r="J167" s="2">
        <f t="shared" si="2"/>
        <v>5990130.0000000009</v>
      </c>
      <c r="K167" s="2">
        <f t="shared" si="3"/>
        <v>11255790.000000002</v>
      </c>
      <c r="L167" s="2">
        <f t="shared" si="4"/>
        <v>2012800</v>
      </c>
      <c r="M167" s="16">
        <f t="shared" si="5"/>
        <v>19812650.000000004</v>
      </c>
      <c r="N167" s="16">
        <f t="shared" si="6"/>
        <v>21650330.000000004</v>
      </c>
      <c r="O167" s="39">
        <f t="shared" si="7"/>
        <v>26915990.000000004</v>
      </c>
    </row>
    <row r="168" spans="2:15" ht="15.75" customHeight="1">
      <c r="B168" s="12">
        <v>162</v>
      </c>
      <c r="C168" s="13" t="s">
        <v>342</v>
      </c>
      <c r="D168" s="14" t="s">
        <v>343</v>
      </c>
      <c r="E168" s="15">
        <v>65.599999999999994</v>
      </c>
      <c r="F168" s="15">
        <v>20.02</v>
      </c>
      <c r="G168" s="15">
        <v>7.4</v>
      </c>
      <c r="H168" s="2">
        <f t="shared" si="0"/>
        <v>23747199.999999996</v>
      </c>
      <c r="I168" s="2">
        <f t="shared" si="1"/>
        <v>4704700</v>
      </c>
      <c r="J168" s="2">
        <f t="shared" si="2"/>
        <v>6786780</v>
      </c>
      <c r="K168" s="2">
        <f t="shared" si="3"/>
        <v>12752740</v>
      </c>
      <c r="L168" s="2">
        <f t="shared" si="4"/>
        <v>2012800</v>
      </c>
      <c r="M168" s="16">
        <f t="shared" si="5"/>
        <v>30464699.999999996</v>
      </c>
      <c r="N168" s="16">
        <f t="shared" si="6"/>
        <v>32546779.999999996</v>
      </c>
      <c r="O168" s="39">
        <f t="shared" si="7"/>
        <v>38512740</v>
      </c>
    </row>
    <row r="169" spans="2:15" ht="15.75" customHeight="1">
      <c r="B169" s="12">
        <v>163</v>
      </c>
      <c r="C169" s="13" t="s">
        <v>344</v>
      </c>
      <c r="D169" s="14" t="s">
        <v>345</v>
      </c>
      <c r="E169" s="15">
        <v>65.599999999999994</v>
      </c>
      <c r="F169" s="15">
        <v>20.02</v>
      </c>
      <c r="G169" s="15">
        <v>7.4</v>
      </c>
      <c r="H169" s="2">
        <f t="shared" si="0"/>
        <v>23747199.999999996</v>
      </c>
      <c r="I169" s="2">
        <f t="shared" si="1"/>
        <v>4704700</v>
      </c>
      <c r="J169" s="2">
        <f t="shared" si="2"/>
        <v>6786780</v>
      </c>
      <c r="K169" s="2">
        <f t="shared" si="3"/>
        <v>12752740</v>
      </c>
      <c r="L169" s="2">
        <f t="shared" si="4"/>
        <v>2012800</v>
      </c>
      <c r="M169" s="16">
        <f t="shared" si="5"/>
        <v>30464699.999999996</v>
      </c>
      <c r="N169" s="16">
        <f t="shared" si="6"/>
        <v>32546779.999999996</v>
      </c>
      <c r="O169" s="39">
        <f t="shared" si="7"/>
        <v>38512740</v>
      </c>
    </row>
    <row r="170" spans="2:15" ht="15.75" customHeight="1">
      <c r="B170" s="12">
        <v>164</v>
      </c>
      <c r="C170" s="13" t="s">
        <v>346</v>
      </c>
      <c r="D170" s="14" t="s">
        <v>347</v>
      </c>
      <c r="E170" s="15">
        <v>18</v>
      </c>
      <c r="F170" s="15">
        <v>5.16</v>
      </c>
      <c r="G170" s="15">
        <v>7.4</v>
      </c>
      <c r="H170" s="2">
        <f t="shared" si="0"/>
        <v>6516000</v>
      </c>
      <c r="I170" s="2">
        <f t="shared" si="1"/>
        <v>1212600</v>
      </c>
      <c r="J170" s="2">
        <f t="shared" si="2"/>
        <v>1749240</v>
      </c>
      <c r="K170" s="2">
        <f t="shared" si="3"/>
        <v>3286920</v>
      </c>
      <c r="L170" s="2">
        <f t="shared" si="4"/>
        <v>2012800</v>
      </c>
      <c r="M170" s="16">
        <f t="shared" si="5"/>
        <v>9741400</v>
      </c>
      <c r="N170" s="16">
        <f t="shared" si="6"/>
        <v>10278040</v>
      </c>
      <c r="O170" s="39">
        <f t="shared" si="7"/>
        <v>11815720</v>
      </c>
    </row>
    <row r="171" spans="2:15" ht="15.75" customHeight="1">
      <c r="B171" s="12">
        <v>165</v>
      </c>
      <c r="C171" s="13" t="s">
        <v>348</v>
      </c>
      <c r="D171" s="14" t="s">
        <v>349</v>
      </c>
      <c r="E171" s="15">
        <v>20</v>
      </c>
      <c r="F171" s="15">
        <v>5.16</v>
      </c>
      <c r="G171" s="15">
        <v>7.4</v>
      </c>
      <c r="H171" s="2">
        <f t="shared" si="0"/>
        <v>7240000</v>
      </c>
      <c r="I171" s="2">
        <f t="shared" si="1"/>
        <v>1212600</v>
      </c>
      <c r="J171" s="2">
        <f t="shared" si="2"/>
        <v>1749240</v>
      </c>
      <c r="K171" s="2">
        <f t="shared" si="3"/>
        <v>3286920</v>
      </c>
      <c r="L171" s="2">
        <f t="shared" si="4"/>
        <v>2012800</v>
      </c>
      <c r="M171" s="16">
        <f t="shared" si="5"/>
        <v>10465400</v>
      </c>
      <c r="N171" s="16">
        <f t="shared" si="6"/>
        <v>11002040</v>
      </c>
      <c r="O171" s="39">
        <f t="shared" si="7"/>
        <v>12539720</v>
      </c>
    </row>
    <row r="172" spans="2:15" ht="15.75" customHeight="1">
      <c r="B172" s="12">
        <v>166</v>
      </c>
      <c r="C172" s="13" t="s">
        <v>350</v>
      </c>
      <c r="D172" s="14" t="s">
        <v>351</v>
      </c>
      <c r="E172" s="15">
        <v>15.1</v>
      </c>
      <c r="F172" s="15">
        <v>5.16</v>
      </c>
      <c r="G172" s="15">
        <v>7.4</v>
      </c>
      <c r="H172" s="2">
        <f t="shared" si="0"/>
        <v>5466200</v>
      </c>
      <c r="I172" s="2">
        <f t="shared" si="1"/>
        <v>1212600</v>
      </c>
      <c r="J172" s="2">
        <f t="shared" si="2"/>
        <v>1749240</v>
      </c>
      <c r="K172" s="2">
        <f t="shared" si="3"/>
        <v>3286920</v>
      </c>
      <c r="L172" s="2">
        <f t="shared" si="4"/>
        <v>2012800</v>
      </c>
      <c r="M172" s="16">
        <f t="shared" si="5"/>
        <v>8691600</v>
      </c>
      <c r="N172" s="16">
        <f t="shared" si="6"/>
        <v>9228240</v>
      </c>
      <c r="O172" s="39">
        <f t="shared" si="7"/>
        <v>10765920</v>
      </c>
    </row>
    <row r="173" spans="2:15" ht="15.75" customHeight="1">
      <c r="B173" s="12">
        <v>167</v>
      </c>
      <c r="C173" s="13" t="s">
        <v>352</v>
      </c>
      <c r="D173" s="14" t="s">
        <v>353</v>
      </c>
      <c r="E173" s="15">
        <v>16</v>
      </c>
      <c r="F173" s="15">
        <v>9.14</v>
      </c>
      <c r="G173" s="15">
        <v>7.4</v>
      </c>
      <c r="H173" s="2">
        <f t="shared" si="0"/>
        <v>5792000</v>
      </c>
      <c r="I173" s="2">
        <f t="shared" si="1"/>
        <v>2147900</v>
      </c>
      <c r="J173" s="2">
        <f t="shared" si="2"/>
        <v>3098460</v>
      </c>
      <c r="K173" s="2">
        <f t="shared" si="3"/>
        <v>5822180</v>
      </c>
      <c r="L173" s="2">
        <f t="shared" si="4"/>
        <v>2012800</v>
      </c>
      <c r="M173" s="16">
        <f t="shared" si="5"/>
        <v>9952700</v>
      </c>
      <c r="N173" s="16">
        <f t="shared" si="6"/>
        <v>10903260</v>
      </c>
      <c r="O173" s="39">
        <f t="shared" si="7"/>
        <v>13626980</v>
      </c>
    </row>
    <row r="174" spans="2:15" ht="15.75" customHeight="1">
      <c r="B174" s="12">
        <v>168</v>
      </c>
      <c r="C174" s="13" t="s">
        <v>354</v>
      </c>
      <c r="D174" s="14" t="s">
        <v>355</v>
      </c>
      <c r="E174" s="15">
        <v>16</v>
      </c>
      <c r="F174" s="15">
        <v>10.19</v>
      </c>
      <c r="G174" s="15">
        <v>7.4</v>
      </c>
      <c r="H174" s="2">
        <f t="shared" si="0"/>
        <v>5792000</v>
      </c>
      <c r="I174" s="2">
        <f t="shared" si="1"/>
        <v>2394650</v>
      </c>
      <c r="J174" s="2">
        <f t="shared" si="2"/>
        <v>3454410</v>
      </c>
      <c r="K174" s="2">
        <f t="shared" si="3"/>
        <v>6491030</v>
      </c>
      <c r="L174" s="2">
        <f t="shared" si="4"/>
        <v>2012800</v>
      </c>
      <c r="M174" s="16">
        <f t="shared" si="5"/>
        <v>10199450</v>
      </c>
      <c r="N174" s="16">
        <f t="shared" si="6"/>
        <v>11259210</v>
      </c>
      <c r="O174" s="39">
        <f t="shared" si="7"/>
        <v>14295830</v>
      </c>
    </row>
    <row r="175" spans="2:15" ht="15.75" customHeight="1">
      <c r="B175" s="12">
        <v>169</v>
      </c>
      <c r="C175" s="13" t="s">
        <v>356</v>
      </c>
      <c r="D175" s="14" t="s">
        <v>357</v>
      </c>
      <c r="E175" s="15">
        <v>20</v>
      </c>
      <c r="F175" s="15">
        <v>9.6999999999999993</v>
      </c>
      <c r="G175" s="15">
        <v>7.4</v>
      </c>
      <c r="H175" s="2">
        <f t="shared" si="0"/>
        <v>7240000</v>
      </c>
      <c r="I175" s="2">
        <f t="shared" si="1"/>
        <v>2279500</v>
      </c>
      <c r="J175" s="2">
        <f t="shared" si="2"/>
        <v>3288299.9999999995</v>
      </c>
      <c r="K175" s="2">
        <f t="shared" si="3"/>
        <v>6178900</v>
      </c>
      <c r="L175" s="2">
        <f t="shared" si="4"/>
        <v>2012800</v>
      </c>
      <c r="M175" s="16">
        <f t="shared" si="5"/>
        <v>11532300</v>
      </c>
      <c r="N175" s="16">
        <f t="shared" si="6"/>
        <v>12541100</v>
      </c>
      <c r="O175" s="39">
        <f t="shared" si="7"/>
        <v>15431700</v>
      </c>
    </row>
    <row r="176" spans="2:15" ht="15.75" customHeight="1">
      <c r="B176" s="12">
        <v>170</v>
      </c>
      <c r="C176" s="13" t="s">
        <v>358</v>
      </c>
      <c r="D176" s="14" t="s">
        <v>359</v>
      </c>
      <c r="E176" s="15">
        <v>2</v>
      </c>
      <c r="F176" s="15">
        <v>2.66</v>
      </c>
      <c r="G176" s="15">
        <v>5.81</v>
      </c>
      <c r="H176" s="2">
        <f t="shared" si="0"/>
        <v>724000</v>
      </c>
      <c r="I176" s="2">
        <f t="shared" si="1"/>
        <v>625100</v>
      </c>
      <c r="J176" s="2">
        <f t="shared" si="2"/>
        <v>901740</v>
      </c>
      <c r="K176" s="2">
        <f t="shared" si="3"/>
        <v>1694420</v>
      </c>
      <c r="L176" s="2">
        <f t="shared" si="4"/>
        <v>1580320</v>
      </c>
      <c r="M176" s="16">
        <f t="shared" si="5"/>
        <v>2929420</v>
      </c>
      <c r="N176" s="16">
        <f t="shared" si="6"/>
        <v>3206060</v>
      </c>
      <c r="O176" s="39">
        <f t="shared" si="7"/>
        <v>3998740</v>
      </c>
    </row>
    <row r="177" spans="2:15" ht="15.75" customHeight="1">
      <c r="B177" s="12">
        <v>171</v>
      </c>
      <c r="C177" s="13" t="s">
        <v>360</v>
      </c>
      <c r="D177" s="14" t="s">
        <v>361</v>
      </c>
      <c r="E177" s="15">
        <v>5.2</v>
      </c>
      <c r="F177" s="15">
        <v>3.89</v>
      </c>
      <c r="G177" s="15">
        <v>5.81</v>
      </c>
      <c r="H177" s="2">
        <f t="shared" si="0"/>
        <v>1882400</v>
      </c>
      <c r="I177" s="2">
        <f t="shared" si="1"/>
        <v>914150</v>
      </c>
      <c r="J177" s="2">
        <f t="shared" si="2"/>
        <v>1318710</v>
      </c>
      <c r="K177" s="2">
        <f t="shared" si="3"/>
        <v>2477930</v>
      </c>
      <c r="L177" s="2">
        <f t="shared" si="4"/>
        <v>1580320</v>
      </c>
      <c r="M177" s="16">
        <f t="shared" si="5"/>
        <v>4376870</v>
      </c>
      <c r="N177" s="16">
        <f t="shared" si="6"/>
        <v>4781430</v>
      </c>
      <c r="O177" s="39">
        <f t="shared" si="7"/>
        <v>5940650</v>
      </c>
    </row>
    <row r="178" spans="2:15" ht="15.75" customHeight="1">
      <c r="B178" s="12">
        <v>172</v>
      </c>
      <c r="C178" s="13" t="s">
        <v>362</v>
      </c>
      <c r="D178" s="14" t="s">
        <v>363</v>
      </c>
      <c r="E178" s="15">
        <v>2</v>
      </c>
      <c r="F178" s="15">
        <v>1.85</v>
      </c>
      <c r="G178" s="15">
        <v>2.42</v>
      </c>
      <c r="H178" s="2">
        <f t="shared" si="0"/>
        <v>724000</v>
      </c>
      <c r="I178" s="2">
        <f t="shared" si="1"/>
        <v>434750</v>
      </c>
      <c r="J178" s="2">
        <f t="shared" si="2"/>
        <v>627150</v>
      </c>
      <c r="K178" s="2">
        <f t="shared" si="3"/>
        <v>1178450</v>
      </c>
      <c r="L178" s="2">
        <f t="shared" si="4"/>
        <v>658240</v>
      </c>
      <c r="M178" s="16">
        <f t="shared" si="5"/>
        <v>1816990</v>
      </c>
      <c r="N178" s="16">
        <f t="shared" si="6"/>
        <v>2009390</v>
      </c>
      <c r="O178" s="39">
        <f t="shared" si="7"/>
        <v>2560690</v>
      </c>
    </row>
    <row r="179" spans="2:15" ht="15.75" customHeight="1">
      <c r="B179" s="12">
        <v>173</v>
      </c>
      <c r="C179" s="13" t="s">
        <v>364</v>
      </c>
      <c r="D179" s="14" t="s">
        <v>365</v>
      </c>
      <c r="E179" s="15">
        <v>2.2000000000000002</v>
      </c>
      <c r="F179" s="15">
        <v>2.1</v>
      </c>
      <c r="G179" s="15">
        <v>1.99</v>
      </c>
      <c r="H179" s="2">
        <f t="shared" si="0"/>
        <v>796400.00000000012</v>
      </c>
      <c r="I179" s="2">
        <f t="shared" si="1"/>
        <v>493500</v>
      </c>
      <c r="J179" s="2">
        <f t="shared" si="2"/>
        <v>711900</v>
      </c>
      <c r="K179" s="2">
        <f t="shared" si="3"/>
        <v>1337700</v>
      </c>
      <c r="L179" s="2">
        <f t="shared" si="4"/>
        <v>541280</v>
      </c>
      <c r="M179" s="16">
        <f t="shared" si="5"/>
        <v>1831180</v>
      </c>
      <c r="N179" s="16">
        <f t="shared" si="6"/>
        <v>2049580</v>
      </c>
      <c r="O179" s="39">
        <f t="shared" si="7"/>
        <v>2675380</v>
      </c>
    </row>
    <row r="180" spans="2:15" ht="15.75" customHeight="1">
      <c r="B180" s="12">
        <v>174</v>
      </c>
      <c r="C180" s="13" t="s">
        <v>366</v>
      </c>
      <c r="D180" s="14" t="s">
        <v>367</v>
      </c>
      <c r="E180" s="15">
        <v>4</v>
      </c>
      <c r="F180" s="15">
        <v>4.7300000000000004</v>
      </c>
      <c r="G180" s="15">
        <v>5.81</v>
      </c>
      <c r="H180" s="2">
        <f t="shared" si="0"/>
        <v>1448000</v>
      </c>
      <c r="I180" s="2">
        <f t="shared" si="1"/>
        <v>1111550</v>
      </c>
      <c r="J180" s="2">
        <f t="shared" si="2"/>
        <v>1603470.0000000002</v>
      </c>
      <c r="K180" s="2">
        <f t="shared" si="3"/>
        <v>3013010.0000000005</v>
      </c>
      <c r="L180" s="2">
        <f t="shared" si="4"/>
        <v>1580320</v>
      </c>
      <c r="M180" s="16">
        <f t="shared" si="5"/>
        <v>4139870</v>
      </c>
      <c r="N180" s="16">
        <f t="shared" si="6"/>
        <v>4631790</v>
      </c>
      <c r="O180" s="39">
        <f t="shared" si="7"/>
        <v>6041330</v>
      </c>
    </row>
    <row r="181" spans="2:15" ht="15.75" customHeight="1">
      <c r="B181" s="12">
        <v>175</v>
      </c>
      <c r="C181" s="13" t="s">
        <v>368</v>
      </c>
      <c r="D181" s="14" t="s">
        <v>369</v>
      </c>
      <c r="E181" s="15">
        <v>4.5999999999999996</v>
      </c>
      <c r="F181" s="15">
        <v>3.98</v>
      </c>
      <c r="G181" s="15">
        <v>5.81</v>
      </c>
      <c r="H181" s="2">
        <f t="shared" si="0"/>
        <v>1665199.9999999998</v>
      </c>
      <c r="I181" s="2">
        <f t="shared" si="1"/>
        <v>935300</v>
      </c>
      <c r="J181" s="2">
        <f t="shared" si="2"/>
        <v>1349220</v>
      </c>
      <c r="K181" s="2">
        <f t="shared" si="3"/>
        <v>2535260</v>
      </c>
      <c r="L181" s="2">
        <f t="shared" si="4"/>
        <v>1580320</v>
      </c>
      <c r="M181" s="16">
        <f t="shared" si="5"/>
        <v>4180820</v>
      </c>
      <c r="N181" s="16">
        <f t="shared" si="6"/>
        <v>4594740</v>
      </c>
      <c r="O181" s="39">
        <f t="shared" si="7"/>
        <v>5780780</v>
      </c>
    </row>
    <row r="182" spans="2:15" ht="15.75" customHeight="1">
      <c r="B182" s="12">
        <v>176</v>
      </c>
      <c r="C182" s="13" t="s">
        <v>370</v>
      </c>
      <c r="D182" s="14" t="s">
        <v>371</v>
      </c>
      <c r="E182" s="15">
        <v>6</v>
      </c>
      <c r="F182" s="15">
        <v>5</v>
      </c>
      <c r="G182" s="15">
        <v>5.88</v>
      </c>
      <c r="H182" s="2">
        <f t="shared" si="0"/>
        <v>2172000</v>
      </c>
      <c r="I182" s="2">
        <f t="shared" si="1"/>
        <v>1175000</v>
      </c>
      <c r="J182" s="2">
        <f t="shared" si="2"/>
        <v>1695000</v>
      </c>
      <c r="K182" s="2">
        <f t="shared" si="3"/>
        <v>3185000</v>
      </c>
      <c r="L182" s="2">
        <f t="shared" si="4"/>
        <v>1599360</v>
      </c>
      <c r="M182" s="16">
        <f t="shared" si="5"/>
        <v>4946360</v>
      </c>
      <c r="N182" s="16">
        <f t="shared" si="6"/>
        <v>5466360</v>
      </c>
      <c r="O182" s="39">
        <f t="shared" si="7"/>
        <v>6956360</v>
      </c>
    </row>
    <row r="183" spans="2:15" ht="15.75" customHeight="1">
      <c r="B183" s="12">
        <v>177</v>
      </c>
      <c r="C183" s="13" t="s">
        <v>372</v>
      </c>
      <c r="D183" s="14" t="s">
        <v>373</v>
      </c>
      <c r="E183" s="15">
        <v>7.2</v>
      </c>
      <c r="F183" s="15">
        <v>6.08</v>
      </c>
      <c r="G183" s="15">
        <v>5.88</v>
      </c>
      <c r="H183" s="2">
        <f t="shared" si="0"/>
        <v>2606400</v>
      </c>
      <c r="I183" s="2">
        <f t="shared" si="1"/>
        <v>1428800</v>
      </c>
      <c r="J183" s="2">
        <f t="shared" si="2"/>
        <v>2061120</v>
      </c>
      <c r="K183" s="2">
        <f t="shared" si="3"/>
        <v>3872960</v>
      </c>
      <c r="L183" s="2">
        <f t="shared" si="4"/>
        <v>1599360</v>
      </c>
      <c r="M183" s="16">
        <f t="shared" si="5"/>
        <v>5634560</v>
      </c>
      <c r="N183" s="16">
        <f t="shared" si="6"/>
        <v>6266880</v>
      </c>
      <c r="O183" s="39">
        <f t="shared" si="7"/>
        <v>8078720</v>
      </c>
    </row>
    <row r="184" spans="2:15" ht="15.75" customHeight="1">
      <c r="B184" s="12">
        <v>178</v>
      </c>
      <c r="C184" s="13" t="s">
        <v>374</v>
      </c>
      <c r="D184" s="14" t="s">
        <v>375</v>
      </c>
      <c r="E184" s="15">
        <v>10</v>
      </c>
      <c r="F184" s="15">
        <v>7.14</v>
      </c>
      <c r="G184" s="15">
        <v>5.88</v>
      </c>
      <c r="H184" s="2">
        <f t="shared" si="0"/>
        <v>3620000</v>
      </c>
      <c r="I184" s="2">
        <f t="shared" si="1"/>
        <v>1677900</v>
      </c>
      <c r="J184" s="2">
        <f t="shared" si="2"/>
        <v>2420460</v>
      </c>
      <c r="K184" s="2">
        <f t="shared" si="3"/>
        <v>4548180</v>
      </c>
      <c r="L184" s="2">
        <f t="shared" si="4"/>
        <v>1599360</v>
      </c>
      <c r="M184" s="16">
        <f t="shared" si="5"/>
        <v>6897260</v>
      </c>
      <c r="N184" s="16">
        <f t="shared" si="6"/>
        <v>7639820</v>
      </c>
      <c r="O184" s="39">
        <f t="shared" si="7"/>
        <v>9767540</v>
      </c>
    </row>
    <row r="185" spans="2:15" ht="15.75" customHeight="1">
      <c r="B185" s="12">
        <v>179</v>
      </c>
      <c r="C185" s="13" t="s">
        <v>376</v>
      </c>
      <c r="D185" s="14" t="s">
        <v>377</v>
      </c>
      <c r="E185" s="15">
        <v>4</v>
      </c>
      <c r="F185" s="15">
        <v>4.7300000000000004</v>
      </c>
      <c r="G185" s="15">
        <v>5.88</v>
      </c>
      <c r="H185" s="2">
        <f t="shared" si="0"/>
        <v>1448000</v>
      </c>
      <c r="I185" s="2">
        <f t="shared" si="1"/>
        <v>1111550</v>
      </c>
      <c r="J185" s="2">
        <f t="shared" si="2"/>
        <v>1603470.0000000002</v>
      </c>
      <c r="K185" s="2">
        <f t="shared" si="3"/>
        <v>3013010.0000000005</v>
      </c>
      <c r="L185" s="2">
        <f t="shared" si="4"/>
        <v>1599360</v>
      </c>
      <c r="M185" s="16">
        <f t="shared" si="5"/>
        <v>4158910</v>
      </c>
      <c r="N185" s="16">
        <f t="shared" si="6"/>
        <v>4650830</v>
      </c>
      <c r="O185" s="39">
        <f t="shared" si="7"/>
        <v>6060370</v>
      </c>
    </row>
    <row r="186" spans="2:15" ht="15.75" customHeight="1">
      <c r="B186" s="12">
        <v>180</v>
      </c>
      <c r="C186" s="13" t="s">
        <v>378</v>
      </c>
      <c r="D186" s="14" t="s">
        <v>379</v>
      </c>
      <c r="E186" s="15">
        <v>12</v>
      </c>
      <c r="F186" s="15">
        <v>5.65</v>
      </c>
      <c r="G186" s="15">
        <v>5.88</v>
      </c>
      <c r="H186" s="2">
        <f t="shared" si="0"/>
        <v>4344000</v>
      </c>
      <c r="I186" s="2">
        <f t="shared" si="1"/>
        <v>1327750</v>
      </c>
      <c r="J186" s="2">
        <f t="shared" si="2"/>
        <v>1915350.0000000002</v>
      </c>
      <c r="K186" s="2">
        <f t="shared" si="3"/>
        <v>3599050</v>
      </c>
      <c r="L186" s="2">
        <f t="shared" si="4"/>
        <v>1599360</v>
      </c>
      <c r="M186" s="16">
        <f t="shared" si="5"/>
        <v>7271110</v>
      </c>
      <c r="N186" s="16">
        <f t="shared" si="6"/>
        <v>7858710</v>
      </c>
      <c r="O186" s="39">
        <f t="shared" si="7"/>
        <v>9542410</v>
      </c>
    </row>
    <row r="187" spans="2:15" ht="15.75" customHeight="1">
      <c r="B187" s="12">
        <v>181</v>
      </c>
      <c r="C187" s="13" t="s">
        <v>380</v>
      </c>
      <c r="D187" s="14" t="s">
        <v>381</v>
      </c>
      <c r="E187" s="15">
        <v>10.5</v>
      </c>
      <c r="F187" s="15">
        <v>5</v>
      </c>
      <c r="G187" s="15">
        <v>5.88</v>
      </c>
      <c r="H187" s="2">
        <f t="shared" si="0"/>
        <v>3801000</v>
      </c>
      <c r="I187" s="2">
        <f t="shared" si="1"/>
        <v>1175000</v>
      </c>
      <c r="J187" s="2">
        <f t="shared" si="2"/>
        <v>1695000</v>
      </c>
      <c r="K187" s="2">
        <f t="shared" si="3"/>
        <v>3185000</v>
      </c>
      <c r="L187" s="2">
        <f t="shared" si="4"/>
        <v>1599360</v>
      </c>
      <c r="M187" s="16">
        <f t="shared" si="5"/>
        <v>6575360</v>
      </c>
      <c r="N187" s="16">
        <f t="shared" si="6"/>
        <v>7095360</v>
      </c>
      <c r="O187" s="39">
        <f t="shared" si="7"/>
        <v>8585360</v>
      </c>
    </row>
    <row r="188" spans="2:15" ht="15.75" customHeight="1">
      <c r="B188" s="12">
        <v>182</v>
      </c>
      <c r="C188" s="13" t="s">
        <v>382</v>
      </c>
      <c r="D188" s="14" t="s">
        <v>383</v>
      </c>
      <c r="E188" s="15">
        <v>7.2</v>
      </c>
      <c r="F188" s="15">
        <v>5.84</v>
      </c>
      <c r="G188" s="15">
        <v>5.88</v>
      </c>
      <c r="H188" s="2">
        <f t="shared" si="0"/>
        <v>2606400</v>
      </c>
      <c r="I188" s="2">
        <f t="shared" si="1"/>
        <v>1372400</v>
      </c>
      <c r="J188" s="2">
        <f t="shared" si="2"/>
        <v>1979760</v>
      </c>
      <c r="K188" s="2">
        <f t="shared" si="3"/>
        <v>3720080</v>
      </c>
      <c r="L188" s="2">
        <f t="shared" si="4"/>
        <v>1599360</v>
      </c>
      <c r="M188" s="16">
        <f t="shared" si="5"/>
        <v>5578160</v>
      </c>
      <c r="N188" s="16">
        <f t="shared" si="6"/>
        <v>6185520</v>
      </c>
      <c r="O188" s="39">
        <f t="shared" si="7"/>
        <v>7925840</v>
      </c>
    </row>
    <row r="189" spans="2:15" ht="15.75" customHeight="1">
      <c r="B189" s="12">
        <v>183</v>
      </c>
      <c r="C189" s="13" t="s">
        <v>384</v>
      </c>
      <c r="D189" s="14" t="s">
        <v>385</v>
      </c>
      <c r="E189" s="15">
        <v>6</v>
      </c>
      <c r="F189" s="15">
        <v>4.82</v>
      </c>
      <c r="G189" s="15">
        <v>5.88</v>
      </c>
      <c r="H189" s="2">
        <f t="shared" si="0"/>
        <v>2172000</v>
      </c>
      <c r="I189" s="2">
        <f t="shared" si="1"/>
        <v>1132700</v>
      </c>
      <c r="J189" s="2">
        <f t="shared" si="2"/>
        <v>1633980</v>
      </c>
      <c r="K189" s="2">
        <f t="shared" si="3"/>
        <v>3070340</v>
      </c>
      <c r="L189" s="2">
        <f t="shared" si="4"/>
        <v>1599360</v>
      </c>
      <c r="M189" s="16">
        <f t="shared" si="5"/>
        <v>4904060</v>
      </c>
      <c r="N189" s="16">
        <f t="shared" si="6"/>
        <v>5405340</v>
      </c>
      <c r="O189" s="39">
        <f t="shared" si="7"/>
        <v>6841700</v>
      </c>
    </row>
    <row r="190" spans="2:15" ht="15.75" customHeight="1">
      <c r="B190" s="12">
        <v>184</v>
      </c>
      <c r="C190" s="13" t="s">
        <v>386</v>
      </c>
      <c r="D190" s="14" t="s">
        <v>387</v>
      </c>
      <c r="E190" s="15">
        <v>7.6</v>
      </c>
      <c r="F190" s="15">
        <v>5.28</v>
      </c>
      <c r="G190" s="15">
        <v>5.88</v>
      </c>
      <c r="H190" s="2">
        <f t="shared" si="0"/>
        <v>2751200</v>
      </c>
      <c r="I190" s="2">
        <f t="shared" si="1"/>
        <v>1240800</v>
      </c>
      <c r="J190" s="2">
        <f t="shared" si="2"/>
        <v>1789920</v>
      </c>
      <c r="K190" s="2">
        <f t="shared" si="3"/>
        <v>3363360</v>
      </c>
      <c r="L190" s="2">
        <f t="shared" si="4"/>
        <v>1599360</v>
      </c>
      <c r="M190" s="16">
        <f t="shared" si="5"/>
        <v>5591360</v>
      </c>
      <c r="N190" s="16">
        <f t="shared" si="6"/>
        <v>6140480</v>
      </c>
      <c r="O190" s="39">
        <f t="shared" si="7"/>
        <v>7713920</v>
      </c>
    </row>
    <row r="191" spans="2:15" ht="15.75" customHeight="1">
      <c r="B191" s="12">
        <v>185</v>
      </c>
      <c r="C191" s="13" t="s">
        <v>388</v>
      </c>
      <c r="D191" s="14" t="s">
        <v>389</v>
      </c>
      <c r="E191" s="15">
        <v>5.2</v>
      </c>
      <c r="F191" s="15">
        <v>3.71</v>
      </c>
      <c r="G191" s="15">
        <v>5.88</v>
      </c>
      <c r="H191" s="2">
        <f t="shared" si="0"/>
        <v>1882400</v>
      </c>
      <c r="I191" s="2">
        <f t="shared" si="1"/>
        <v>871850</v>
      </c>
      <c r="J191" s="2">
        <f t="shared" si="2"/>
        <v>1257690</v>
      </c>
      <c r="K191" s="2">
        <f t="shared" si="3"/>
        <v>2363270</v>
      </c>
      <c r="L191" s="2">
        <f t="shared" si="4"/>
        <v>1599360</v>
      </c>
      <c r="M191" s="16">
        <f t="shared" si="5"/>
        <v>4353610</v>
      </c>
      <c r="N191" s="16">
        <f t="shared" si="6"/>
        <v>4739450</v>
      </c>
      <c r="O191" s="39">
        <f t="shared" si="7"/>
        <v>5845030</v>
      </c>
    </row>
    <row r="192" spans="2:15" ht="15.75" customHeight="1">
      <c r="B192" s="12">
        <v>186</v>
      </c>
      <c r="C192" s="13" t="s">
        <v>390</v>
      </c>
      <c r="D192" s="14" t="s">
        <v>391</v>
      </c>
      <c r="E192" s="15">
        <v>4</v>
      </c>
      <c r="F192" s="15">
        <v>2.9</v>
      </c>
      <c r="G192" s="15">
        <v>5.88</v>
      </c>
      <c r="H192" s="2">
        <f t="shared" si="0"/>
        <v>1448000</v>
      </c>
      <c r="I192" s="2">
        <f t="shared" si="1"/>
        <v>681500</v>
      </c>
      <c r="J192" s="2">
        <f t="shared" si="2"/>
        <v>983100</v>
      </c>
      <c r="K192" s="2">
        <f t="shared" si="3"/>
        <v>1847300</v>
      </c>
      <c r="L192" s="2">
        <f t="shared" si="4"/>
        <v>1599360</v>
      </c>
      <c r="M192" s="16">
        <f t="shared" si="5"/>
        <v>3728860</v>
      </c>
      <c r="N192" s="16">
        <f t="shared" si="6"/>
        <v>4030460</v>
      </c>
      <c r="O192" s="39">
        <f t="shared" si="7"/>
        <v>4894660</v>
      </c>
    </row>
    <row r="193" spans="2:15" ht="15.75" customHeight="1">
      <c r="B193" s="12">
        <v>187</v>
      </c>
      <c r="C193" s="13" t="s">
        <v>392</v>
      </c>
      <c r="D193" s="14" t="s">
        <v>393</v>
      </c>
      <c r="E193" s="15">
        <v>35.5</v>
      </c>
      <c r="F193" s="15">
        <v>5.56</v>
      </c>
      <c r="G193" s="15">
        <v>5.88</v>
      </c>
      <c r="H193" s="2">
        <f t="shared" si="0"/>
        <v>12851000</v>
      </c>
      <c r="I193" s="2">
        <f t="shared" si="1"/>
        <v>1306600</v>
      </c>
      <c r="J193" s="2">
        <f t="shared" si="2"/>
        <v>1884839.9999999998</v>
      </c>
      <c r="K193" s="2">
        <f t="shared" si="3"/>
        <v>3541719.9999999995</v>
      </c>
      <c r="L193" s="2">
        <f t="shared" si="4"/>
        <v>1599360</v>
      </c>
      <c r="M193" s="16">
        <f t="shared" si="5"/>
        <v>15756960</v>
      </c>
      <c r="N193" s="16">
        <f t="shared" si="6"/>
        <v>16335200</v>
      </c>
      <c r="O193" s="39">
        <f t="shared" si="7"/>
        <v>17992080</v>
      </c>
    </row>
    <row r="194" spans="2:15" ht="15.75" customHeight="1">
      <c r="B194" s="12">
        <v>188</v>
      </c>
      <c r="C194" s="13" t="s">
        <v>394</v>
      </c>
      <c r="D194" s="14" t="s">
        <v>395</v>
      </c>
      <c r="E194" s="15">
        <v>4.2</v>
      </c>
      <c r="F194" s="15">
        <v>5.81</v>
      </c>
      <c r="G194" s="15">
        <v>5.88</v>
      </c>
      <c r="H194" s="2">
        <f t="shared" si="0"/>
        <v>1520400</v>
      </c>
      <c r="I194" s="2">
        <f t="shared" si="1"/>
        <v>1365350</v>
      </c>
      <c r="J194" s="2">
        <f t="shared" si="2"/>
        <v>1969589.9999999998</v>
      </c>
      <c r="K194" s="2">
        <f t="shared" si="3"/>
        <v>3700969.9999999995</v>
      </c>
      <c r="L194" s="2">
        <f t="shared" si="4"/>
        <v>1599360</v>
      </c>
      <c r="M194" s="16">
        <f t="shared" si="5"/>
        <v>4485110</v>
      </c>
      <c r="N194" s="16">
        <f t="shared" si="6"/>
        <v>5089350</v>
      </c>
      <c r="O194" s="39">
        <f t="shared" si="7"/>
        <v>6820730</v>
      </c>
    </row>
    <row r="195" spans="2:15" ht="15.75" customHeight="1">
      <c r="B195" s="12">
        <v>189</v>
      </c>
      <c r="C195" s="13" t="s">
        <v>396</v>
      </c>
      <c r="D195" s="14" t="s">
        <v>397</v>
      </c>
      <c r="E195" s="15">
        <v>5.3</v>
      </c>
      <c r="F195" s="15">
        <v>4.4800000000000004</v>
      </c>
      <c r="G195" s="15">
        <v>5.88</v>
      </c>
      <c r="H195" s="2">
        <f t="shared" si="0"/>
        <v>1918600</v>
      </c>
      <c r="I195" s="2">
        <f t="shared" si="1"/>
        <v>1052800</v>
      </c>
      <c r="J195" s="2">
        <f t="shared" si="2"/>
        <v>1518720.0000000002</v>
      </c>
      <c r="K195" s="2">
        <f t="shared" si="3"/>
        <v>2853760.0000000005</v>
      </c>
      <c r="L195" s="2">
        <f t="shared" si="4"/>
        <v>1599360</v>
      </c>
      <c r="M195" s="16">
        <f t="shared" si="5"/>
        <v>4570760</v>
      </c>
      <c r="N195" s="16">
        <f t="shared" si="6"/>
        <v>5036680</v>
      </c>
      <c r="O195" s="39">
        <f t="shared" si="7"/>
        <v>6371720</v>
      </c>
    </row>
    <row r="196" spans="2:15" ht="15.75" customHeight="1">
      <c r="B196" s="12">
        <v>190</v>
      </c>
      <c r="C196" s="13" t="s">
        <v>398</v>
      </c>
      <c r="D196" s="14" t="s">
        <v>399</v>
      </c>
      <c r="E196" s="15">
        <v>5.3</v>
      </c>
      <c r="F196" s="15">
        <v>5.22</v>
      </c>
      <c r="G196" s="15">
        <v>5.88</v>
      </c>
      <c r="H196" s="2">
        <f t="shared" si="0"/>
        <v>1918600</v>
      </c>
      <c r="I196" s="2">
        <f t="shared" si="1"/>
        <v>1226700</v>
      </c>
      <c r="J196" s="2">
        <f t="shared" si="2"/>
        <v>1769580</v>
      </c>
      <c r="K196" s="2">
        <f t="shared" si="3"/>
        <v>3325140</v>
      </c>
      <c r="L196" s="2">
        <f t="shared" si="4"/>
        <v>1599360</v>
      </c>
      <c r="M196" s="16">
        <f t="shared" si="5"/>
        <v>4744660</v>
      </c>
      <c r="N196" s="16">
        <f t="shared" si="6"/>
        <v>5287540</v>
      </c>
      <c r="O196" s="39">
        <f t="shared" si="7"/>
        <v>6843100</v>
      </c>
    </row>
    <row r="197" spans="2:15" ht="15.75" customHeight="1">
      <c r="B197" s="12">
        <v>191</v>
      </c>
      <c r="C197" s="13" t="s">
        <v>400</v>
      </c>
      <c r="D197" s="14" t="s">
        <v>401</v>
      </c>
      <c r="E197" s="15">
        <v>7.7</v>
      </c>
      <c r="F197" s="15">
        <v>4.45</v>
      </c>
      <c r="G197" s="15">
        <v>5.88</v>
      </c>
      <c r="H197" s="2">
        <f t="shared" si="0"/>
        <v>2787400</v>
      </c>
      <c r="I197" s="2">
        <f t="shared" si="1"/>
        <v>1045750</v>
      </c>
      <c r="J197" s="2">
        <f t="shared" si="2"/>
        <v>1508550</v>
      </c>
      <c r="K197" s="2">
        <f t="shared" si="3"/>
        <v>2834650</v>
      </c>
      <c r="L197" s="2">
        <f t="shared" si="4"/>
        <v>1599360</v>
      </c>
      <c r="M197" s="16">
        <f t="shared" si="5"/>
        <v>5432510</v>
      </c>
      <c r="N197" s="16">
        <f t="shared" si="6"/>
        <v>5895310</v>
      </c>
      <c r="O197" s="39">
        <f t="shared" si="7"/>
        <v>7221410</v>
      </c>
    </row>
    <row r="198" spans="2:15" ht="15.75" customHeight="1">
      <c r="B198" s="12">
        <v>192</v>
      </c>
      <c r="C198" s="13" t="s">
        <v>402</v>
      </c>
      <c r="D198" s="14" t="s">
        <v>403</v>
      </c>
      <c r="E198" s="15">
        <v>12</v>
      </c>
      <c r="F198" s="15">
        <v>4.97</v>
      </c>
      <c r="G198" s="15" t="s">
        <v>404</v>
      </c>
      <c r="H198" s="2">
        <f t="shared" si="0"/>
        <v>4344000</v>
      </c>
      <c r="I198" s="2">
        <f t="shared" si="1"/>
        <v>1167950</v>
      </c>
      <c r="J198" s="2">
        <f t="shared" si="2"/>
        <v>1684830</v>
      </c>
      <c r="K198" s="2">
        <f t="shared" si="3"/>
        <v>3165890</v>
      </c>
      <c r="L198" s="2" t="e">
        <f t="shared" si="4"/>
        <v>#VALUE!</v>
      </c>
      <c r="M198" s="16" t="e">
        <f t="shared" si="5"/>
        <v>#VALUE!</v>
      </c>
      <c r="N198" s="16" t="e">
        <f t="shared" si="6"/>
        <v>#VALUE!</v>
      </c>
      <c r="O198" s="39" t="e">
        <f t="shared" si="7"/>
        <v>#VALUE!</v>
      </c>
    </row>
    <row r="199" spans="2:15" ht="15.75" customHeight="1">
      <c r="B199" s="12">
        <v>193</v>
      </c>
      <c r="C199" s="13" t="s">
        <v>405</v>
      </c>
      <c r="D199" s="14" t="s">
        <v>406</v>
      </c>
      <c r="E199" s="15">
        <v>28</v>
      </c>
      <c r="F199" s="15">
        <v>6.3</v>
      </c>
      <c r="G199" s="15" t="s">
        <v>404</v>
      </c>
      <c r="H199" s="2">
        <f t="shared" si="0"/>
        <v>10136000</v>
      </c>
      <c r="I199" s="2">
        <f t="shared" si="1"/>
        <v>1480500</v>
      </c>
      <c r="J199" s="2">
        <f t="shared" si="2"/>
        <v>2135700</v>
      </c>
      <c r="K199" s="2">
        <f t="shared" si="3"/>
        <v>4013100</v>
      </c>
      <c r="L199" s="2" t="e">
        <f t="shared" si="4"/>
        <v>#VALUE!</v>
      </c>
      <c r="M199" s="16" t="e">
        <f t="shared" si="5"/>
        <v>#VALUE!</v>
      </c>
      <c r="N199" s="16" t="e">
        <f t="shared" si="6"/>
        <v>#VALUE!</v>
      </c>
      <c r="O199" s="39" t="e">
        <f t="shared" si="7"/>
        <v>#VALUE!</v>
      </c>
    </row>
    <row r="200" spans="2:15" ht="15.75" customHeight="1">
      <c r="B200" s="12">
        <v>194</v>
      </c>
      <c r="C200" s="13" t="s">
        <v>407</v>
      </c>
      <c r="D200" s="14" t="s">
        <v>408</v>
      </c>
      <c r="E200" s="15">
        <v>6.8</v>
      </c>
      <c r="F200" s="15">
        <v>5.47</v>
      </c>
      <c r="G200" s="15">
        <v>5.88</v>
      </c>
      <c r="H200" s="2">
        <f t="shared" si="0"/>
        <v>2461600</v>
      </c>
      <c r="I200" s="2">
        <f t="shared" si="1"/>
        <v>1285450</v>
      </c>
      <c r="J200" s="2">
        <f t="shared" si="2"/>
        <v>1854330</v>
      </c>
      <c r="K200" s="2">
        <f t="shared" si="3"/>
        <v>3484390</v>
      </c>
      <c r="L200" s="2">
        <f t="shared" si="4"/>
        <v>1599360</v>
      </c>
      <c r="M200" s="16">
        <f t="shared" si="5"/>
        <v>5346410</v>
      </c>
      <c r="N200" s="16">
        <f t="shared" si="6"/>
        <v>5915290</v>
      </c>
      <c r="O200" s="39">
        <f t="shared" si="7"/>
        <v>7545350</v>
      </c>
    </row>
    <row r="201" spans="2:15" ht="15.75" customHeight="1">
      <c r="B201" s="12">
        <v>195</v>
      </c>
      <c r="C201" s="13" t="s">
        <v>409</v>
      </c>
      <c r="D201" s="14" t="s">
        <v>410</v>
      </c>
      <c r="E201" s="15">
        <v>6.7</v>
      </c>
      <c r="F201" s="15">
        <v>5.47</v>
      </c>
      <c r="G201" s="15">
        <v>5.88</v>
      </c>
      <c r="H201" s="2">
        <f t="shared" si="0"/>
        <v>2425400</v>
      </c>
      <c r="I201" s="2">
        <f t="shared" si="1"/>
        <v>1285450</v>
      </c>
      <c r="J201" s="2">
        <f t="shared" si="2"/>
        <v>1854330</v>
      </c>
      <c r="K201" s="2">
        <f t="shared" si="3"/>
        <v>3484390</v>
      </c>
      <c r="L201" s="2">
        <f t="shared" si="4"/>
        <v>1599360</v>
      </c>
      <c r="M201" s="16">
        <f t="shared" si="5"/>
        <v>5310210</v>
      </c>
      <c r="N201" s="16">
        <f t="shared" si="6"/>
        <v>5879090</v>
      </c>
      <c r="O201" s="39">
        <f t="shared" si="7"/>
        <v>7509150</v>
      </c>
    </row>
    <row r="202" spans="2:15" ht="15.75" customHeight="1">
      <c r="B202" s="12">
        <v>196</v>
      </c>
      <c r="C202" s="13" t="s">
        <v>411</v>
      </c>
      <c r="D202" s="14" t="s">
        <v>412</v>
      </c>
      <c r="E202" s="15">
        <v>9.5</v>
      </c>
      <c r="F202" s="15">
        <v>6.3</v>
      </c>
      <c r="G202" s="15">
        <v>5.88</v>
      </c>
      <c r="H202" s="2">
        <f t="shared" si="0"/>
        <v>3439000</v>
      </c>
      <c r="I202" s="2">
        <f t="shared" si="1"/>
        <v>1480500</v>
      </c>
      <c r="J202" s="2">
        <f t="shared" si="2"/>
        <v>2135700</v>
      </c>
      <c r="K202" s="2">
        <f t="shared" si="3"/>
        <v>4013100</v>
      </c>
      <c r="L202" s="2">
        <f t="shared" si="4"/>
        <v>1599360</v>
      </c>
      <c r="M202" s="16">
        <f t="shared" si="5"/>
        <v>6518860</v>
      </c>
      <c r="N202" s="16">
        <f t="shared" si="6"/>
        <v>7174060</v>
      </c>
      <c r="O202" s="39">
        <f t="shared" si="7"/>
        <v>9051460</v>
      </c>
    </row>
    <row r="203" spans="2:15" ht="15.75" customHeight="1">
      <c r="B203" s="12">
        <v>197</v>
      </c>
      <c r="C203" s="13" t="s">
        <v>413</v>
      </c>
      <c r="D203" s="14" t="s">
        <v>414</v>
      </c>
      <c r="E203" s="15">
        <v>2.7</v>
      </c>
      <c r="F203" s="15">
        <v>2.66</v>
      </c>
      <c r="G203" s="15">
        <v>1.99</v>
      </c>
      <c r="H203" s="2">
        <f t="shared" si="0"/>
        <v>977400.00000000012</v>
      </c>
      <c r="I203" s="2">
        <f t="shared" si="1"/>
        <v>625100</v>
      </c>
      <c r="J203" s="2">
        <f t="shared" si="2"/>
        <v>901740</v>
      </c>
      <c r="K203" s="2">
        <f t="shared" si="3"/>
        <v>1694420</v>
      </c>
      <c r="L203" s="2">
        <f t="shared" si="4"/>
        <v>541280</v>
      </c>
      <c r="M203" s="16">
        <f t="shared" si="5"/>
        <v>2143780</v>
      </c>
      <c r="N203" s="16">
        <f t="shared" si="6"/>
        <v>2420420</v>
      </c>
      <c r="O203" s="39">
        <f t="shared" si="7"/>
        <v>3213100</v>
      </c>
    </row>
    <row r="204" spans="2:15" ht="15.75" customHeight="1">
      <c r="B204" s="12">
        <v>198</v>
      </c>
      <c r="C204" s="13" t="s">
        <v>415</v>
      </c>
      <c r="D204" s="14" t="s">
        <v>416</v>
      </c>
      <c r="E204" s="15">
        <v>4.4000000000000004</v>
      </c>
      <c r="F204" s="15">
        <v>3.98</v>
      </c>
      <c r="G204" s="15">
        <v>1.99</v>
      </c>
      <c r="H204" s="2">
        <f t="shared" si="0"/>
        <v>1592800.0000000002</v>
      </c>
      <c r="I204" s="2">
        <f t="shared" si="1"/>
        <v>935300</v>
      </c>
      <c r="J204" s="2">
        <f t="shared" si="2"/>
        <v>1349220</v>
      </c>
      <c r="K204" s="2">
        <f t="shared" si="3"/>
        <v>2535260</v>
      </c>
      <c r="L204" s="2">
        <f t="shared" si="4"/>
        <v>541280</v>
      </c>
      <c r="M204" s="16">
        <f t="shared" si="5"/>
        <v>3069380</v>
      </c>
      <c r="N204" s="16">
        <f t="shared" si="6"/>
        <v>3483300</v>
      </c>
      <c r="O204" s="39">
        <f t="shared" si="7"/>
        <v>4669340</v>
      </c>
    </row>
    <row r="205" spans="2:15" ht="15.75" customHeight="1">
      <c r="B205" s="12">
        <v>199</v>
      </c>
      <c r="C205" s="13" t="s">
        <v>417</v>
      </c>
      <c r="D205" s="14" t="s">
        <v>418</v>
      </c>
      <c r="E205" s="15">
        <v>6</v>
      </c>
      <c r="F205" s="15">
        <v>4.57</v>
      </c>
      <c r="G205" s="15">
        <v>1.99</v>
      </c>
      <c r="H205" s="2">
        <f t="shared" si="0"/>
        <v>2172000</v>
      </c>
      <c r="I205" s="2">
        <f t="shared" si="1"/>
        <v>1073950</v>
      </c>
      <c r="J205" s="2">
        <f t="shared" si="2"/>
        <v>1549230</v>
      </c>
      <c r="K205" s="2">
        <f t="shared" si="3"/>
        <v>2911090</v>
      </c>
      <c r="L205" s="2">
        <f t="shared" si="4"/>
        <v>541280</v>
      </c>
      <c r="M205" s="16">
        <f t="shared" si="5"/>
        <v>3787230</v>
      </c>
      <c r="N205" s="16">
        <f t="shared" si="6"/>
        <v>4262510</v>
      </c>
      <c r="O205" s="39">
        <f t="shared" si="7"/>
        <v>5624370</v>
      </c>
    </row>
    <row r="206" spans="2:15" ht="15.75" customHeight="1">
      <c r="B206" s="12">
        <v>200</v>
      </c>
      <c r="C206" s="13" t="s">
        <v>419</v>
      </c>
      <c r="D206" s="14" t="s">
        <v>420</v>
      </c>
      <c r="E206" s="15">
        <v>9</v>
      </c>
      <c r="F206" s="15">
        <v>1.85</v>
      </c>
      <c r="G206" s="15">
        <v>2.42</v>
      </c>
      <c r="H206" s="2">
        <f t="shared" si="0"/>
        <v>3258000</v>
      </c>
      <c r="I206" s="2">
        <f t="shared" si="1"/>
        <v>434750</v>
      </c>
      <c r="J206" s="2">
        <f t="shared" si="2"/>
        <v>627150</v>
      </c>
      <c r="K206" s="2">
        <f t="shared" si="3"/>
        <v>1178450</v>
      </c>
      <c r="L206" s="2">
        <f t="shared" si="4"/>
        <v>658240</v>
      </c>
      <c r="M206" s="16">
        <f t="shared" si="5"/>
        <v>4350990</v>
      </c>
      <c r="N206" s="16">
        <f t="shared" si="6"/>
        <v>4543390</v>
      </c>
      <c r="O206" s="39">
        <f t="shared" si="7"/>
        <v>5094690</v>
      </c>
    </row>
    <row r="207" spans="2:15" ht="15.75" customHeight="1">
      <c r="B207" s="12">
        <v>201</v>
      </c>
      <c r="C207" s="13" t="s">
        <v>421</v>
      </c>
      <c r="D207" s="14" t="s">
        <v>422</v>
      </c>
      <c r="E207" s="15">
        <v>4.2</v>
      </c>
      <c r="F207" s="15">
        <v>3.24</v>
      </c>
      <c r="G207" s="15">
        <v>2.42</v>
      </c>
      <c r="H207" s="2">
        <f t="shared" si="0"/>
        <v>1520400</v>
      </c>
      <c r="I207" s="2">
        <f t="shared" si="1"/>
        <v>761400</v>
      </c>
      <c r="J207" s="2">
        <f t="shared" si="2"/>
        <v>1098360</v>
      </c>
      <c r="K207" s="2">
        <f t="shared" si="3"/>
        <v>2063880.0000000002</v>
      </c>
      <c r="L207" s="2">
        <f t="shared" si="4"/>
        <v>658240</v>
      </c>
      <c r="M207" s="16">
        <f t="shared" si="5"/>
        <v>2940040</v>
      </c>
      <c r="N207" s="16">
        <f t="shared" si="6"/>
        <v>3277000</v>
      </c>
      <c r="O207" s="39">
        <f t="shared" si="7"/>
        <v>4242520</v>
      </c>
    </row>
    <row r="208" spans="2:15" ht="15.75" customHeight="1">
      <c r="B208" s="12">
        <v>202</v>
      </c>
      <c r="C208" s="13" t="s">
        <v>423</v>
      </c>
      <c r="D208" s="14" t="s">
        <v>424</v>
      </c>
      <c r="E208" s="15">
        <v>5.4</v>
      </c>
      <c r="F208" s="15">
        <v>4.32</v>
      </c>
      <c r="G208" s="15">
        <v>2.42</v>
      </c>
      <c r="H208" s="2">
        <f t="shared" si="0"/>
        <v>1954800.0000000002</v>
      </c>
      <c r="I208" s="2">
        <f t="shared" si="1"/>
        <v>1015200.0000000001</v>
      </c>
      <c r="J208" s="2">
        <f t="shared" si="2"/>
        <v>1464480</v>
      </c>
      <c r="K208" s="2">
        <f t="shared" si="3"/>
        <v>2751840</v>
      </c>
      <c r="L208" s="2">
        <f t="shared" si="4"/>
        <v>658240</v>
      </c>
      <c r="M208" s="16">
        <f t="shared" si="5"/>
        <v>3628240.0000000005</v>
      </c>
      <c r="N208" s="16">
        <f t="shared" si="6"/>
        <v>4077520</v>
      </c>
      <c r="O208" s="39">
        <f t="shared" si="7"/>
        <v>5364880</v>
      </c>
    </row>
    <row r="209" spans="2:15" ht="15.75" customHeight="1">
      <c r="B209" s="12">
        <v>203</v>
      </c>
      <c r="C209" s="13" t="s">
        <v>425</v>
      </c>
      <c r="D209" s="14" t="s">
        <v>426</v>
      </c>
      <c r="E209" s="15">
        <v>8</v>
      </c>
      <c r="F209" s="15">
        <v>5.65</v>
      </c>
      <c r="G209" s="15">
        <v>2.42</v>
      </c>
      <c r="H209" s="2">
        <f t="shared" si="0"/>
        <v>2896000</v>
      </c>
      <c r="I209" s="2">
        <f t="shared" si="1"/>
        <v>1327750</v>
      </c>
      <c r="J209" s="2">
        <f t="shared" si="2"/>
        <v>1915350.0000000002</v>
      </c>
      <c r="K209" s="2">
        <f t="shared" si="3"/>
        <v>3599050</v>
      </c>
      <c r="L209" s="2">
        <f t="shared" si="4"/>
        <v>658240</v>
      </c>
      <c r="M209" s="16">
        <f t="shared" si="5"/>
        <v>4881990</v>
      </c>
      <c r="N209" s="16">
        <f t="shared" si="6"/>
        <v>5469590</v>
      </c>
      <c r="O209" s="39">
        <f t="shared" si="7"/>
        <v>7153290</v>
      </c>
    </row>
    <row r="210" spans="2:15" ht="15.75" customHeight="1">
      <c r="B210" s="12">
        <v>204</v>
      </c>
      <c r="C210" s="13" t="s">
        <v>427</v>
      </c>
      <c r="D210" s="14" t="s">
        <v>428</v>
      </c>
      <c r="E210" s="15">
        <v>39.200000000000003</v>
      </c>
      <c r="F210" s="15">
        <v>7.14</v>
      </c>
      <c r="G210" s="15">
        <v>5.88</v>
      </c>
      <c r="H210" s="2">
        <f t="shared" si="0"/>
        <v>14190400.000000002</v>
      </c>
      <c r="I210" s="2">
        <f t="shared" si="1"/>
        <v>1677900</v>
      </c>
      <c r="J210" s="2">
        <f t="shared" si="2"/>
        <v>2420460</v>
      </c>
      <c r="K210" s="2">
        <f t="shared" si="3"/>
        <v>4548180</v>
      </c>
      <c r="L210" s="2">
        <f t="shared" si="4"/>
        <v>1599360</v>
      </c>
      <c r="M210" s="16">
        <f t="shared" si="5"/>
        <v>17467660</v>
      </c>
      <c r="N210" s="16">
        <f t="shared" si="6"/>
        <v>18210220</v>
      </c>
      <c r="O210" s="39">
        <f t="shared" si="7"/>
        <v>20337940</v>
      </c>
    </row>
    <row r="211" spans="2:15" ht="15.75" customHeight="1">
      <c r="B211" s="12">
        <v>205</v>
      </c>
      <c r="C211" s="13" t="s">
        <v>429</v>
      </c>
      <c r="D211" s="14" t="s">
        <v>430</v>
      </c>
      <c r="E211" s="15">
        <v>32</v>
      </c>
      <c r="F211" s="15">
        <v>4.82</v>
      </c>
      <c r="G211" s="15">
        <v>5.88</v>
      </c>
      <c r="H211" s="2">
        <f t="shared" si="0"/>
        <v>11584000</v>
      </c>
      <c r="I211" s="2">
        <f t="shared" si="1"/>
        <v>1132700</v>
      </c>
      <c r="J211" s="2">
        <f t="shared" si="2"/>
        <v>1633980</v>
      </c>
      <c r="K211" s="2">
        <f t="shared" si="3"/>
        <v>3070340</v>
      </c>
      <c r="L211" s="2">
        <f t="shared" si="4"/>
        <v>1599360</v>
      </c>
      <c r="M211" s="16">
        <f t="shared" si="5"/>
        <v>14316060</v>
      </c>
      <c r="N211" s="16">
        <f t="shared" si="6"/>
        <v>14817340</v>
      </c>
      <c r="O211" s="39">
        <f t="shared" si="7"/>
        <v>16253700</v>
      </c>
    </row>
    <row r="212" spans="2:15" ht="15.75" customHeight="1">
      <c r="B212" s="12">
        <v>206</v>
      </c>
      <c r="C212" s="13" t="s">
        <v>431</v>
      </c>
      <c r="D212" s="14" t="s">
        <v>432</v>
      </c>
      <c r="E212" s="15">
        <v>19</v>
      </c>
      <c r="F212" s="15">
        <v>5.65</v>
      </c>
      <c r="G212" s="15">
        <v>5.88</v>
      </c>
      <c r="H212" s="2">
        <f t="shared" si="0"/>
        <v>6878000</v>
      </c>
      <c r="I212" s="2">
        <f t="shared" si="1"/>
        <v>1327750</v>
      </c>
      <c r="J212" s="2">
        <f t="shared" si="2"/>
        <v>1915350.0000000002</v>
      </c>
      <c r="K212" s="2">
        <f t="shared" si="3"/>
        <v>3599050</v>
      </c>
      <c r="L212" s="2">
        <f t="shared" si="4"/>
        <v>1599360</v>
      </c>
      <c r="M212" s="16">
        <f t="shared" si="5"/>
        <v>9805110</v>
      </c>
      <c r="N212" s="16">
        <f t="shared" si="6"/>
        <v>10392710</v>
      </c>
      <c r="O212" s="39">
        <f t="shared" si="7"/>
        <v>12076410</v>
      </c>
    </row>
    <row r="213" spans="2:15" ht="15.75" customHeight="1">
      <c r="B213" s="12">
        <v>207</v>
      </c>
      <c r="C213" s="13" t="s">
        <v>433</v>
      </c>
      <c r="D213" s="14" t="s">
        <v>434</v>
      </c>
      <c r="E213" s="15">
        <v>6</v>
      </c>
      <c r="F213" s="15">
        <v>4.82</v>
      </c>
      <c r="G213" s="15">
        <v>5.81</v>
      </c>
      <c r="H213" s="2">
        <f t="shared" si="0"/>
        <v>2172000</v>
      </c>
      <c r="I213" s="2">
        <f t="shared" si="1"/>
        <v>1132700</v>
      </c>
      <c r="J213" s="2">
        <f t="shared" si="2"/>
        <v>1633980</v>
      </c>
      <c r="K213" s="2">
        <f t="shared" si="3"/>
        <v>3070340</v>
      </c>
      <c r="L213" s="2">
        <f t="shared" si="4"/>
        <v>1580320</v>
      </c>
      <c r="M213" s="16">
        <f t="shared" si="5"/>
        <v>4885020</v>
      </c>
      <c r="N213" s="16">
        <f t="shared" si="6"/>
        <v>5386300</v>
      </c>
      <c r="O213" s="39">
        <f t="shared" si="7"/>
        <v>6822660</v>
      </c>
    </row>
    <row r="214" spans="2:15" ht="15.75" customHeight="1">
      <c r="B214" s="12">
        <v>208</v>
      </c>
      <c r="C214" s="20" t="s">
        <v>435</v>
      </c>
      <c r="D214" s="21" t="s">
        <v>436</v>
      </c>
      <c r="E214" s="15">
        <v>8.4</v>
      </c>
      <c r="F214" s="15">
        <v>5.56</v>
      </c>
      <c r="G214" s="15">
        <v>5.81</v>
      </c>
      <c r="H214" s="22">
        <f t="shared" si="0"/>
        <v>3040800</v>
      </c>
      <c r="I214" s="22">
        <f t="shared" si="1"/>
        <v>1306600</v>
      </c>
      <c r="J214" s="22">
        <f t="shared" si="2"/>
        <v>1884839.9999999998</v>
      </c>
      <c r="K214" s="22">
        <f t="shared" si="3"/>
        <v>3541719.9999999995</v>
      </c>
      <c r="L214" s="22">
        <f t="shared" si="4"/>
        <v>1580320</v>
      </c>
      <c r="M214" s="16">
        <f t="shared" si="5"/>
        <v>5927720</v>
      </c>
      <c r="N214" s="16">
        <f t="shared" si="6"/>
        <v>6505960</v>
      </c>
      <c r="O214" s="39">
        <f t="shared" si="7"/>
        <v>8162840</v>
      </c>
    </row>
    <row r="215" spans="2:15" ht="15.75" customHeight="1">
      <c r="B215" s="12">
        <v>209</v>
      </c>
      <c r="C215" s="13" t="s">
        <v>437</v>
      </c>
      <c r="D215" s="14" t="s">
        <v>438</v>
      </c>
      <c r="E215" s="15">
        <v>3.5</v>
      </c>
      <c r="F215" s="15">
        <v>1.82</v>
      </c>
      <c r="G215" s="15">
        <v>5.81</v>
      </c>
      <c r="H215" s="2">
        <f t="shared" si="0"/>
        <v>1267000</v>
      </c>
      <c r="I215" s="2">
        <f t="shared" si="1"/>
        <v>427700</v>
      </c>
      <c r="J215" s="2">
        <f t="shared" si="2"/>
        <v>616980</v>
      </c>
      <c r="K215" s="2">
        <f t="shared" si="3"/>
        <v>1159340</v>
      </c>
      <c r="L215" s="2">
        <f t="shared" si="4"/>
        <v>1580320</v>
      </c>
      <c r="M215" s="16">
        <f t="shared" si="5"/>
        <v>3275020</v>
      </c>
      <c r="N215" s="16">
        <f t="shared" si="6"/>
        <v>3464300</v>
      </c>
      <c r="O215" s="39">
        <f t="shared" si="7"/>
        <v>4006660</v>
      </c>
    </row>
    <row r="216" spans="2:15" ht="15.75" customHeight="1">
      <c r="B216" s="12">
        <v>210</v>
      </c>
      <c r="C216" s="13" t="s">
        <v>439</v>
      </c>
      <c r="D216" s="14" t="s">
        <v>440</v>
      </c>
      <c r="E216" s="15">
        <v>1.1000000000000001</v>
      </c>
      <c r="F216" s="15">
        <v>1.54</v>
      </c>
      <c r="G216" s="15">
        <v>5.81</v>
      </c>
      <c r="H216" s="2">
        <f t="shared" si="0"/>
        <v>398200.00000000006</v>
      </c>
      <c r="I216" s="2">
        <f t="shared" si="1"/>
        <v>361900</v>
      </c>
      <c r="J216" s="2">
        <f t="shared" si="2"/>
        <v>522060</v>
      </c>
      <c r="K216" s="2">
        <f t="shared" si="3"/>
        <v>980980</v>
      </c>
      <c r="L216" s="2">
        <f t="shared" si="4"/>
        <v>1580320</v>
      </c>
      <c r="M216" s="16">
        <f t="shared" si="5"/>
        <v>2340420</v>
      </c>
      <c r="N216" s="16">
        <f t="shared" si="6"/>
        <v>2500580</v>
      </c>
      <c r="O216" s="39">
        <f t="shared" si="7"/>
        <v>2959500</v>
      </c>
    </row>
    <row r="217" spans="2:15" ht="15.75" customHeight="1">
      <c r="B217" s="12">
        <v>211</v>
      </c>
      <c r="C217" s="13" t="s">
        <v>441</v>
      </c>
      <c r="D217" s="14" t="s">
        <v>442</v>
      </c>
      <c r="E217" s="15">
        <v>1.7</v>
      </c>
      <c r="F217" s="15">
        <v>1.54</v>
      </c>
      <c r="G217" s="15">
        <v>5.81</v>
      </c>
      <c r="H217" s="2">
        <f t="shared" si="0"/>
        <v>615400</v>
      </c>
      <c r="I217" s="2">
        <f t="shared" si="1"/>
        <v>361900</v>
      </c>
      <c r="J217" s="2">
        <f t="shared" si="2"/>
        <v>522060</v>
      </c>
      <c r="K217" s="2">
        <f t="shared" si="3"/>
        <v>980980</v>
      </c>
      <c r="L217" s="2">
        <f t="shared" si="4"/>
        <v>1580320</v>
      </c>
      <c r="M217" s="16">
        <f t="shared" si="5"/>
        <v>2557620</v>
      </c>
      <c r="N217" s="16">
        <f t="shared" si="6"/>
        <v>2717780</v>
      </c>
      <c r="O217" s="39">
        <f t="shared" si="7"/>
        <v>3176700</v>
      </c>
    </row>
    <row r="218" spans="2:15" ht="15.75" customHeight="1">
      <c r="B218" s="12">
        <v>212</v>
      </c>
      <c r="C218" s="13" t="s">
        <v>443</v>
      </c>
      <c r="D218" s="14" t="s">
        <v>444</v>
      </c>
      <c r="E218" s="15">
        <v>8.6</v>
      </c>
      <c r="F218" s="15">
        <v>3.98</v>
      </c>
      <c r="G218" s="15">
        <v>5.81</v>
      </c>
      <c r="H218" s="2">
        <f t="shared" si="0"/>
        <v>3113200</v>
      </c>
      <c r="I218" s="2">
        <f t="shared" si="1"/>
        <v>935300</v>
      </c>
      <c r="J218" s="2">
        <f t="shared" si="2"/>
        <v>1349220</v>
      </c>
      <c r="K218" s="2">
        <f t="shared" si="3"/>
        <v>2535260</v>
      </c>
      <c r="L218" s="2">
        <f t="shared" si="4"/>
        <v>1580320</v>
      </c>
      <c r="M218" s="16">
        <f t="shared" si="5"/>
        <v>5628820</v>
      </c>
      <c r="N218" s="16">
        <f t="shared" si="6"/>
        <v>6042740</v>
      </c>
      <c r="O218" s="39">
        <f t="shared" si="7"/>
        <v>7228780</v>
      </c>
    </row>
    <row r="219" spans="2:15" ht="15.75" customHeight="1">
      <c r="B219" s="12">
        <v>213</v>
      </c>
      <c r="C219" s="13" t="s">
        <v>445</v>
      </c>
      <c r="D219" s="14" t="s">
        <v>446</v>
      </c>
      <c r="E219" s="15">
        <v>7.1</v>
      </c>
      <c r="F219" s="15">
        <v>2.3199999999999998</v>
      </c>
      <c r="G219" s="15">
        <v>5.81</v>
      </c>
      <c r="H219" s="2">
        <f t="shared" si="0"/>
        <v>2570200</v>
      </c>
      <c r="I219" s="2">
        <f t="shared" si="1"/>
        <v>545200</v>
      </c>
      <c r="J219" s="2">
        <f t="shared" si="2"/>
        <v>786480</v>
      </c>
      <c r="K219" s="2">
        <f t="shared" si="3"/>
        <v>1477840</v>
      </c>
      <c r="L219" s="2">
        <f t="shared" si="4"/>
        <v>1580320</v>
      </c>
      <c r="M219" s="16">
        <f t="shared" si="5"/>
        <v>4695720</v>
      </c>
      <c r="N219" s="16">
        <f t="shared" si="6"/>
        <v>4937000</v>
      </c>
      <c r="O219" s="39">
        <f t="shared" si="7"/>
        <v>5628360</v>
      </c>
    </row>
    <row r="220" spans="2:15" ht="15.75" customHeight="1">
      <c r="B220" s="12">
        <v>214</v>
      </c>
      <c r="C220" s="13" t="s">
        <v>447</v>
      </c>
      <c r="D220" s="14" t="s">
        <v>448</v>
      </c>
      <c r="E220" s="15">
        <v>5.6</v>
      </c>
      <c r="F220" s="15">
        <v>4.63</v>
      </c>
      <c r="G220" s="15">
        <v>5.81</v>
      </c>
      <c r="H220" s="2">
        <f t="shared" si="0"/>
        <v>2027199.9999999998</v>
      </c>
      <c r="I220" s="2">
        <f t="shared" si="1"/>
        <v>1088050</v>
      </c>
      <c r="J220" s="2">
        <f t="shared" si="2"/>
        <v>1569570</v>
      </c>
      <c r="K220" s="2">
        <f t="shared" si="3"/>
        <v>2949310</v>
      </c>
      <c r="L220" s="2">
        <f t="shared" si="4"/>
        <v>1580320</v>
      </c>
      <c r="M220" s="16">
        <f t="shared" si="5"/>
        <v>4695570</v>
      </c>
      <c r="N220" s="16">
        <f t="shared" si="6"/>
        <v>5177090</v>
      </c>
      <c r="O220" s="39">
        <f t="shared" si="7"/>
        <v>6556830</v>
      </c>
    </row>
    <row r="221" spans="2:15" ht="15.75" customHeight="1">
      <c r="B221" s="12">
        <v>215</v>
      </c>
      <c r="C221" s="13" t="s">
        <v>449</v>
      </c>
      <c r="D221" s="14" t="s">
        <v>450</v>
      </c>
      <c r="E221" s="15">
        <v>4.0999999999999996</v>
      </c>
      <c r="F221" s="15">
        <v>5.47</v>
      </c>
      <c r="G221" s="15">
        <v>5.81</v>
      </c>
      <c r="H221" s="2">
        <f t="shared" si="0"/>
        <v>1484199.9999999998</v>
      </c>
      <c r="I221" s="2">
        <f t="shared" si="1"/>
        <v>1285450</v>
      </c>
      <c r="J221" s="2">
        <f t="shared" si="2"/>
        <v>1854330</v>
      </c>
      <c r="K221" s="2">
        <f t="shared" si="3"/>
        <v>3484390</v>
      </c>
      <c r="L221" s="2">
        <f t="shared" si="4"/>
        <v>1580320</v>
      </c>
      <c r="M221" s="16">
        <f t="shared" si="5"/>
        <v>4349970</v>
      </c>
      <c r="N221" s="16">
        <f t="shared" si="6"/>
        <v>4918850</v>
      </c>
      <c r="O221" s="39">
        <f t="shared" si="7"/>
        <v>6548910</v>
      </c>
    </row>
    <row r="222" spans="2:15" ht="15.75" customHeight="1">
      <c r="B222" s="12">
        <v>216</v>
      </c>
      <c r="C222" s="13" t="s">
        <v>451</v>
      </c>
      <c r="D222" s="14" t="s">
        <v>452</v>
      </c>
      <c r="E222" s="15">
        <v>4.8</v>
      </c>
      <c r="F222" s="15">
        <v>3.15</v>
      </c>
      <c r="G222" s="15">
        <v>5.81</v>
      </c>
      <c r="H222" s="2">
        <f t="shared" si="0"/>
        <v>1737600</v>
      </c>
      <c r="I222" s="2">
        <f t="shared" si="1"/>
        <v>740250</v>
      </c>
      <c r="J222" s="2">
        <f t="shared" si="2"/>
        <v>1067850</v>
      </c>
      <c r="K222" s="2">
        <f t="shared" si="3"/>
        <v>2006550</v>
      </c>
      <c r="L222" s="2">
        <f t="shared" si="4"/>
        <v>1580320</v>
      </c>
      <c r="M222" s="16">
        <f t="shared" si="5"/>
        <v>4058170</v>
      </c>
      <c r="N222" s="16">
        <f t="shared" si="6"/>
        <v>4385770</v>
      </c>
      <c r="O222" s="39">
        <f t="shared" si="7"/>
        <v>5324470</v>
      </c>
    </row>
    <row r="223" spans="2:15" ht="15.75" customHeight="1">
      <c r="B223" s="12">
        <v>217</v>
      </c>
      <c r="C223" s="13" t="s">
        <v>453</v>
      </c>
      <c r="D223" s="14" t="s">
        <v>454</v>
      </c>
      <c r="E223" s="15">
        <v>22</v>
      </c>
      <c r="F223" s="15">
        <v>5.56</v>
      </c>
      <c r="G223" s="15">
        <v>5.81</v>
      </c>
      <c r="H223" s="2">
        <f t="shared" si="0"/>
        <v>7964000</v>
      </c>
      <c r="I223" s="2">
        <f t="shared" si="1"/>
        <v>1306600</v>
      </c>
      <c r="J223" s="2">
        <f t="shared" si="2"/>
        <v>1884839.9999999998</v>
      </c>
      <c r="K223" s="2">
        <f t="shared" si="3"/>
        <v>3541719.9999999995</v>
      </c>
      <c r="L223" s="2">
        <f t="shared" si="4"/>
        <v>1580320</v>
      </c>
      <c r="M223" s="16">
        <f t="shared" si="5"/>
        <v>10850920</v>
      </c>
      <c r="N223" s="16">
        <f t="shared" si="6"/>
        <v>11429160</v>
      </c>
      <c r="O223" s="39">
        <f t="shared" si="7"/>
        <v>13086040</v>
      </c>
    </row>
    <row r="224" spans="2:15" ht="15.75" customHeight="1">
      <c r="B224" s="12">
        <v>218</v>
      </c>
      <c r="C224" s="13" t="s">
        <v>455</v>
      </c>
      <c r="D224" s="14" t="s">
        <v>456</v>
      </c>
      <c r="E224" s="15">
        <v>26</v>
      </c>
      <c r="F224" s="15">
        <v>9.8800000000000008</v>
      </c>
      <c r="G224" s="15">
        <v>5.81</v>
      </c>
      <c r="H224" s="2">
        <f t="shared" si="0"/>
        <v>9412000</v>
      </c>
      <c r="I224" s="2">
        <f t="shared" si="1"/>
        <v>2321800</v>
      </c>
      <c r="J224" s="2">
        <f t="shared" si="2"/>
        <v>3349320.0000000005</v>
      </c>
      <c r="K224" s="2">
        <f t="shared" si="3"/>
        <v>6293560.0000000009</v>
      </c>
      <c r="L224" s="2">
        <f t="shared" si="4"/>
        <v>1580320</v>
      </c>
      <c r="M224" s="16">
        <f t="shared" si="5"/>
        <v>13314120</v>
      </c>
      <c r="N224" s="16">
        <f t="shared" si="6"/>
        <v>14341640</v>
      </c>
      <c r="O224" s="39">
        <f t="shared" si="7"/>
        <v>17285880</v>
      </c>
    </row>
    <row r="225" spans="2:15" ht="15.75" customHeight="1">
      <c r="B225" s="12">
        <v>219</v>
      </c>
      <c r="C225" s="13" t="s">
        <v>457</v>
      </c>
      <c r="D225" s="14" t="s">
        <v>458</v>
      </c>
      <c r="E225" s="15">
        <v>35</v>
      </c>
      <c r="F225" s="15">
        <v>7.41</v>
      </c>
      <c r="G225" s="15">
        <v>5.81</v>
      </c>
      <c r="H225" s="2">
        <f t="shared" si="0"/>
        <v>12670000</v>
      </c>
      <c r="I225" s="2">
        <f t="shared" si="1"/>
        <v>1741350</v>
      </c>
      <c r="J225" s="2">
        <f t="shared" si="2"/>
        <v>2511990</v>
      </c>
      <c r="K225" s="2">
        <f t="shared" si="3"/>
        <v>4720170</v>
      </c>
      <c r="L225" s="2">
        <f t="shared" si="4"/>
        <v>1580320</v>
      </c>
      <c r="M225" s="16">
        <f t="shared" si="5"/>
        <v>15991670</v>
      </c>
      <c r="N225" s="16">
        <f t="shared" si="6"/>
        <v>16762310</v>
      </c>
      <c r="O225" s="39">
        <f t="shared" si="7"/>
        <v>18970490</v>
      </c>
    </row>
    <row r="226" spans="2:15" ht="15.75" customHeight="1">
      <c r="B226" s="12">
        <v>220</v>
      </c>
      <c r="C226" s="13" t="s">
        <v>459</v>
      </c>
      <c r="D226" s="14" t="s">
        <v>460</v>
      </c>
      <c r="E226" s="15">
        <v>34</v>
      </c>
      <c r="F226" s="15">
        <v>14.83</v>
      </c>
      <c r="G226" s="15">
        <v>5.81</v>
      </c>
      <c r="H226" s="2">
        <f t="shared" si="0"/>
        <v>12308000</v>
      </c>
      <c r="I226" s="2">
        <f t="shared" si="1"/>
        <v>3485050</v>
      </c>
      <c r="J226" s="2">
        <f t="shared" si="2"/>
        <v>5027370</v>
      </c>
      <c r="K226" s="2">
        <f t="shared" si="3"/>
        <v>9446710</v>
      </c>
      <c r="L226" s="2">
        <f t="shared" si="4"/>
        <v>1580320</v>
      </c>
      <c r="M226" s="16">
        <f t="shared" si="5"/>
        <v>17373370</v>
      </c>
      <c r="N226" s="16">
        <f t="shared" si="6"/>
        <v>18915690</v>
      </c>
      <c r="O226" s="39">
        <f t="shared" si="7"/>
        <v>23335030</v>
      </c>
    </row>
    <row r="227" spans="2:15" ht="15.75" customHeight="1">
      <c r="B227" s="12">
        <v>221</v>
      </c>
      <c r="C227" s="13" t="s">
        <v>461</v>
      </c>
      <c r="D227" s="14" t="s">
        <v>462</v>
      </c>
      <c r="E227" s="15">
        <v>33</v>
      </c>
      <c r="F227" s="15">
        <v>13.59</v>
      </c>
      <c r="G227" s="15">
        <v>5.81</v>
      </c>
      <c r="H227" s="2">
        <f t="shared" si="0"/>
        <v>11946000</v>
      </c>
      <c r="I227" s="2">
        <f t="shared" si="1"/>
        <v>3193650</v>
      </c>
      <c r="J227" s="2">
        <f t="shared" si="2"/>
        <v>4607010</v>
      </c>
      <c r="K227" s="2">
        <f t="shared" si="3"/>
        <v>8656830</v>
      </c>
      <c r="L227" s="2">
        <f t="shared" si="4"/>
        <v>1580320</v>
      </c>
      <c r="M227" s="16">
        <f t="shared" si="5"/>
        <v>16719970</v>
      </c>
      <c r="N227" s="16">
        <f t="shared" si="6"/>
        <v>18133330</v>
      </c>
      <c r="O227" s="39">
        <f t="shared" si="7"/>
        <v>22183150</v>
      </c>
    </row>
    <row r="228" spans="2:15" ht="15.75" customHeight="1">
      <c r="B228" s="12">
        <v>222</v>
      </c>
      <c r="C228" s="13" t="s">
        <v>463</v>
      </c>
      <c r="D228" s="14" t="s">
        <v>464</v>
      </c>
      <c r="E228" s="15">
        <v>37</v>
      </c>
      <c r="F228" s="15">
        <v>15.75</v>
      </c>
      <c r="G228" s="15">
        <v>5.81</v>
      </c>
      <c r="H228" s="2">
        <f t="shared" si="0"/>
        <v>13394000</v>
      </c>
      <c r="I228" s="2">
        <f t="shared" si="1"/>
        <v>3701250</v>
      </c>
      <c r="J228" s="2">
        <f t="shared" si="2"/>
        <v>5339250</v>
      </c>
      <c r="K228" s="2">
        <f t="shared" si="3"/>
        <v>10032750</v>
      </c>
      <c r="L228" s="2">
        <f t="shared" si="4"/>
        <v>1580320</v>
      </c>
      <c r="M228" s="16">
        <f t="shared" si="5"/>
        <v>18675570</v>
      </c>
      <c r="N228" s="16">
        <f t="shared" si="6"/>
        <v>20313570</v>
      </c>
      <c r="O228" s="39">
        <f t="shared" si="7"/>
        <v>25007070</v>
      </c>
    </row>
    <row r="229" spans="2:15" ht="15.75" customHeight="1">
      <c r="B229" s="12">
        <v>223</v>
      </c>
      <c r="C229" s="13" t="s">
        <v>465</v>
      </c>
      <c r="D229" s="14" t="s">
        <v>466</v>
      </c>
      <c r="E229" s="15">
        <v>109</v>
      </c>
      <c r="F229" s="15">
        <v>46.95</v>
      </c>
      <c r="G229" s="15">
        <v>5.81</v>
      </c>
      <c r="H229" s="2">
        <f t="shared" si="0"/>
        <v>39458000</v>
      </c>
      <c r="I229" s="2">
        <f t="shared" si="1"/>
        <v>11033250</v>
      </c>
      <c r="J229" s="2">
        <f t="shared" si="2"/>
        <v>15916050.000000002</v>
      </c>
      <c r="K229" s="2">
        <f t="shared" si="3"/>
        <v>29907150</v>
      </c>
      <c r="L229" s="2">
        <f t="shared" si="4"/>
        <v>1580320</v>
      </c>
      <c r="M229" s="16">
        <f t="shared" si="5"/>
        <v>52071570</v>
      </c>
      <c r="N229" s="16">
        <f t="shared" si="6"/>
        <v>56954370</v>
      </c>
      <c r="O229" s="39">
        <f t="shared" si="7"/>
        <v>70945470</v>
      </c>
    </row>
    <row r="230" spans="2:15" ht="15.75" customHeight="1">
      <c r="B230" s="12">
        <v>224</v>
      </c>
      <c r="C230" s="13" t="s">
        <v>467</v>
      </c>
      <c r="D230" s="14" t="s">
        <v>468</v>
      </c>
      <c r="E230" s="15">
        <v>91</v>
      </c>
      <c r="F230" s="15">
        <v>22.24</v>
      </c>
      <c r="G230" s="15">
        <v>5.81</v>
      </c>
      <c r="H230" s="2">
        <f t="shared" si="0"/>
        <v>32942000</v>
      </c>
      <c r="I230" s="2">
        <f t="shared" si="1"/>
        <v>5226400</v>
      </c>
      <c r="J230" s="2">
        <f t="shared" si="2"/>
        <v>7539359.9999999991</v>
      </c>
      <c r="K230" s="2">
        <f t="shared" si="3"/>
        <v>14166879.999999998</v>
      </c>
      <c r="L230" s="2">
        <f t="shared" si="4"/>
        <v>1580320</v>
      </c>
      <c r="M230" s="16">
        <f t="shared" si="5"/>
        <v>39748720</v>
      </c>
      <c r="N230" s="16">
        <f t="shared" si="6"/>
        <v>42061680</v>
      </c>
      <c r="O230" s="39">
        <f t="shared" si="7"/>
        <v>48689200</v>
      </c>
    </row>
    <row r="231" spans="2:15" ht="15.75" customHeight="1">
      <c r="B231" s="12">
        <v>225</v>
      </c>
      <c r="C231" s="13" t="s">
        <v>469</v>
      </c>
      <c r="D231" s="14" t="s">
        <v>470</v>
      </c>
      <c r="E231" s="15">
        <v>95</v>
      </c>
      <c r="F231" s="15">
        <v>30.89</v>
      </c>
      <c r="G231" s="15">
        <v>5.81</v>
      </c>
      <c r="H231" s="2">
        <f t="shared" si="0"/>
        <v>34390000</v>
      </c>
      <c r="I231" s="2">
        <f t="shared" si="1"/>
        <v>7259150</v>
      </c>
      <c r="J231" s="2">
        <f t="shared" si="2"/>
        <v>10471710</v>
      </c>
      <c r="K231" s="2">
        <f t="shared" si="3"/>
        <v>19676930</v>
      </c>
      <c r="L231" s="2">
        <f t="shared" si="4"/>
        <v>1580320</v>
      </c>
      <c r="M231" s="16">
        <f t="shared" si="5"/>
        <v>43229470</v>
      </c>
      <c r="N231" s="16">
        <f t="shared" si="6"/>
        <v>46442030</v>
      </c>
      <c r="O231" s="39">
        <f t="shared" si="7"/>
        <v>55647250</v>
      </c>
    </row>
    <row r="232" spans="2:15" ht="15.75" customHeight="1">
      <c r="B232" s="12">
        <v>226</v>
      </c>
      <c r="C232" s="13" t="s">
        <v>471</v>
      </c>
      <c r="D232" s="14" t="s">
        <v>472</v>
      </c>
      <c r="E232" s="15">
        <v>11.9</v>
      </c>
      <c r="F232" s="15">
        <v>4.63</v>
      </c>
      <c r="G232" s="15">
        <v>5.81</v>
      </c>
      <c r="H232" s="2">
        <f t="shared" si="0"/>
        <v>4307800</v>
      </c>
      <c r="I232" s="2">
        <f t="shared" si="1"/>
        <v>1088050</v>
      </c>
      <c r="J232" s="2">
        <f t="shared" si="2"/>
        <v>1569570</v>
      </c>
      <c r="K232" s="2">
        <f t="shared" si="3"/>
        <v>2949310</v>
      </c>
      <c r="L232" s="2">
        <f t="shared" si="4"/>
        <v>1580320</v>
      </c>
      <c r="M232" s="16">
        <f t="shared" si="5"/>
        <v>6976170</v>
      </c>
      <c r="N232" s="16">
        <f t="shared" si="6"/>
        <v>7457690</v>
      </c>
      <c r="O232" s="39">
        <f t="shared" si="7"/>
        <v>8837430</v>
      </c>
    </row>
    <row r="233" spans="2:15" ht="15.75" customHeight="1">
      <c r="B233" s="12">
        <v>227</v>
      </c>
      <c r="C233" s="13" t="s">
        <v>473</v>
      </c>
      <c r="D233" s="14" t="s">
        <v>474</v>
      </c>
      <c r="E233" s="15">
        <v>14.3</v>
      </c>
      <c r="F233" s="15">
        <v>4.9400000000000004</v>
      </c>
      <c r="G233" s="15">
        <v>5.81</v>
      </c>
      <c r="H233" s="2">
        <f t="shared" si="0"/>
        <v>5176600</v>
      </c>
      <c r="I233" s="2">
        <f t="shared" si="1"/>
        <v>1160900</v>
      </c>
      <c r="J233" s="2">
        <f t="shared" si="2"/>
        <v>1674660.0000000002</v>
      </c>
      <c r="K233" s="2">
        <f t="shared" si="3"/>
        <v>3146780.0000000005</v>
      </c>
      <c r="L233" s="2">
        <f t="shared" si="4"/>
        <v>1580320</v>
      </c>
      <c r="M233" s="16">
        <f t="shared" si="5"/>
        <v>7917820</v>
      </c>
      <c r="N233" s="16">
        <f t="shared" si="6"/>
        <v>8431580</v>
      </c>
      <c r="O233" s="39">
        <f t="shared" si="7"/>
        <v>9903700</v>
      </c>
    </row>
    <row r="234" spans="2:15" ht="15.75" customHeight="1">
      <c r="B234" s="12">
        <v>228</v>
      </c>
      <c r="C234" s="13" t="s">
        <v>475</v>
      </c>
      <c r="D234" s="14" t="s">
        <v>476</v>
      </c>
      <c r="E234" s="15">
        <v>3.6</v>
      </c>
      <c r="F234" s="15">
        <v>1.85</v>
      </c>
      <c r="G234" s="15">
        <v>5.81</v>
      </c>
      <c r="H234" s="2">
        <f t="shared" si="0"/>
        <v>1303200</v>
      </c>
      <c r="I234" s="2">
        <f t="shared" si="1"/>
        <v>434750</v>
      </c>
      <c r="J234" s="2">
        <f t="shared" si="2"/>
        <v>627150</v>
      </c>
      <c r="K234" s="2">
        <f t="shared" si="3"/>
        <v>1178450</v>
      </c>
      <c r="L234" s="2">
        <f t="shared" si="4"/>
        <v>1580320</v>
      </c>
      <c r="M234" s="16">
        <f t="shared" si="5"/>
        <v>3318270</v>
      </c>
      <c r="N234" s="16">
        <f t="shared" si="6"/>
        <v>3510670</v>
      </c>
      <c r="O234" s="39">
        <f t="shared" si="7"/>
        <v>4061970</v>
      </c>
    </row>
    <row r="235" spans="2:15" ht="15.75" customHeight="1">
      <c r="B235" s="12">
        <v>229</v>
      </c>
      <c r="C235" s="20" t="s">
        <v>477</v>
      </c>
      <c r="D235" s="21" t="s">
        <v>478</v>
      </c>
      <c r="E235" s="15">
        <v>2.7</v>
      </c>
      <c r="F235" s="15">
        <v>1.1599999999999999</v>
      </c>
      <c r="G235" s="15">
        <v>2.42</v>
      </c>
      <c r="H235" s="22">
        <f t="shared" si="0"/>
        <v>977400.00000000012</v>
      </c>
      <c r="I235" s="22">
        <f t="shared" si="1"/>
        <v>272600</v>
      </c>
      <c r="J235" s="22">
        <f t="shared" si="2"/>
        <v>393240</v>
      </c>
      <c r="K235" s="22">
        <f t="shared" si="3"/>
        <v>738920</v>
      </c>
      <c r="L235" s="22">
        <f t="shared" si="4"/>
        <v>658240</v>
      </c>
      <c r="M235" s="16">
        <f t="shared" si="5"/>
        <v>1908240</v>
      </c>
      <c r="N235" s="16">
        <f t="shared" si="6"/>
        <v>2028880</v>
      </c>
      <c r="O235" s="39">
        <f t="shared" si="7"/>
        <v>2374560</v>
      </c>
    </row>
    <row r="236" spans="2:15" ht="15.75" customHeight="1">
      <c r="B236" s="12">
        <v>230</v>
      </c>
      <c r="C236" s="13" t="s">
        <v>435</v>
      </c>
      <c r="D236" s="14" t="s">
        <v>479</v>
      </c>
      <c r="E236" s="15">
        <v>8.4</v>
      </c>
      <c r="F236" s="15">
        <v>5.56</v>
      </c>
      <c r="G236" s="15">
        <v>2.42</v>
      </c>
      <c r="H236" s="2">
        <f t="shared" si="0"/>
        <v>3040800</v>
      </c>
      <c r="I236" s="2">
        <f t="shared" si="1"/>
        <v>1306600</v>
      </c>
      <c r="J236" s="2">
        <f t="shared" si="2"/>
        <v>1884839.9999999998</v>
      </c>
      <c r="K236" s="2">
        <f t="shared" si="3"/>
        <v>3541719.9999999995</v>
      </c>
      <c r="L236" s="2">
        <f t="shared" si="4"/>
        <v>658240</v>
      </c>
      <c r="M236" s="16">
        <f t="shared" si="5"/>
        <v>5005640</v>
      </c>
      <c r="N236" s="16">
        <f t="shared" si="6"/>
        <v>5583880</v>
      </c>
      <c r="O236" s="39">
        <f t="shared" si="7"/>
        <v>7240760</v>
      </c>
    </row>
    <row r="237" spans="2:15" ht="15.75" customHeight="1">
      <c r="B237" s="12">
        <v>231</v>
      </c>
      <c r="C237" s="20" t="s">
        <v>480</v>
      </c>
      <c r="D237" s="21" t="s">
        <v>481</v>
      </c>
      <c r="E237" s="15">
        <v>3.25</v>
      </c>
      <c r="F237" s="15">
        <v>4.63</v>
      </c>
      <c r="G237" s="15">
        <v>2.42</v>
      </c>
      <c r="H237" s="22">
        <f t="shared" si="0"/>
        <v>1176500</v>
      </c>
      <c r="I237" s="22">
        <f t="shared" si="1"/>
        <v>1088050</v>
      </c>
      <c r="J237" s="22">
        <f t="shared" si="2"/>
        <v>1569570</v>
      </c>
      <c r="K237" s="22">
        <f t="shared" si="3"/>
        <v>2949310</v>
      </c>
      <c r="L237" s="22">
        <f t="shared" si="4"/>
        <v>658240</v>
      </c>
      <c r="M237" s="16">
        <f t="shared" si="5"/>
        <v>2922790</v>
      </c>
      <c r="N237" s="16">
        <f t="shared" si="6"/>
        <v>3404310</v>
      </c>
      <c r="O237" s="39">
        <f t="shared" si="7"/>
        <v>4784050</v>
      </c>
    </row>
    <row r="238" spans="2:15" ht="15.75" customHeight="1">
      <c r="B238" s="12">
        <v>232</v>
      </c>
      <c r="C238" s="13" t="s">
        <v>482</v>
      </c>
      <c r="D238" s="14" t="s">
        <v>483</v>
      </c>
      <c r="E238" s="15">
        <v>3.25</v>
      </c>
      <c r="F238" s="15">
        <v>2.78</v>
      </c>
      <c r="G238" s="15">
        <v>2.42</v>
      </c>
      <c r="H238" s="2">
        <f t="shared" si="0"/>
        <v>1176500</v>
      </c>
      <c r="I238" s="2">
        <f t="shared" si="1"/>
        <v>653300</v>
      </c>
      <c r="J238" s="2">
        <f t="shared" si="2"/>
        <v>942419.99999999988</v>
      </c>
      <c r="K238" s="2">
        <f t="shared" si="3"/>
        <v>1770859.9999999998</v>
      </c>
      <c r="L238" s="2">
        <f t="shared" si="4"/>
        <v>658240</v>
      </c>
      <c r="M238" s="16">
        <f t="shared" si="5"/>
        <v>2488040</v>
      </c>
      <c r="N238" s="16">
        <f t="shared" si="6"/>
        <v>2777160</v>
      </c>
      <c r="O238" s="39">
        <f t="shared" si="7"/>
        <v>3605600</v>
      </c>
    </row>
    <row r="239" spans="2:15" ht="15.75" customHeight="1">
      <c r="B239" s="12">
        <v>233</v>
      </c>
      <c r="C239" s="13" t="s">
        <v>484</v>
      </c>
      <c r="D239" s="14" t="s">
        <v>485</v>
      </c>
      <c r="E239" s="15">
        <v>5.0999999999999996</v>
      </c>
      <c r="F239" s="15">
        <v>4.32</v>
      </c>
      <c r="G239" s="15">
        <v>5.81</v>
      </c>
      <c r="H239" s="2">
        <f t="shared" si="0"/>
        <v>1846199.9999999998</v>
      </c>
      <c r="I239" s="2">
        <f t="shared" si="1"/>
        <v>1015200.0000000001</v>
      </c>
      <c r="J239" s="2">
        <f t="shared" si="2"/>
        <v>1464480</v>
      </c>
      <c r="K239" s="2">
        <f t="shared" si="3"/>
        <v>2751840</v>
      </c>
      <c r="L239" s="2">
        <f t="shared" si="4"/>
        <v>1580320</v>
      </c>
      <c r="M239" s="16">
        <f t="shared" si="5"/>
        <v>4441720</v>
      </c>
      <c r="N239" s="16">
        <f t="shared" si="6"/>
        <v>4891000</v>
      </c>
      <c r="O239" s="39">
        <f t="shared" si="7"/>
        <v>6178360</v>
      </c>
    </row>
    <row r="240" spans="2:15" ht="15.75" customHeight="1">
      <c r="B240" s="12">
        <v>234</v>
      </c>
      <c r="C240" s="13" t="s">
        <v>486</v>
      </c>
      <c r="D240" s="14" t="s">
        <v>487</v>
      </c>
      <c r="E240" s="15">
        <v>3.4</v>
      </c>
      <c r="F240" s="15">
        <v>2.4700000000000002</v>
      </c>
      <c r="G240" s="15">
        <v>5.81</v>
      </c>
      <c r="H240" s="2">
        <f t="shared" si="0"/>
        <v>1230800</v>
      </c>
      <c r="I240" s="2">
        <f t="shared" si="1"/>
        <v>580450</v>
      </c>
      <c r="J240" s="2">
        <f t="shared" si="2"/>
        <v>837330.00000000012</v>
      </c>
      <c r="K240" s="2">
        <f t="shared" si="3"/>
        <v>1573390.0000000002</v>
      </c>
      <c r="L240" s="2">
        <f t="shared" si="4"/>
        <v>1580320</v>
      </c>
      <c r="M240" s="16">
        <f t="shared" si="5"/>
        <v>3391570</v>
      </c>
      <c r="N240" s="16">
        <f t="shared" si="6"/>
        <v>3648450</v>
      </c>
      <c r="O240" s="39">
        <f t="shared" si="7"/>
        <v>4384510</v>
      </c>
    </row>
    <row r="241" spans="2:15" ht="15.75" customHeight="1">
      <c r="B241" s="12">
        <v>235</v>
      </c>
      <c r="C241" s="13" t="s">
        <v>488</v>
      </c>
      <c r="D241" s="14" t="s">
        <v>489</v>
      </c>
      <c r="E241" s="15">
        <v>5</v>
      </c>
      <c r="F241" s="15">
        <v>2.4700000000000002</v>
      </c>
      <c r="G241" s="15">
        <v>5.81</v>
      </c>
      <c r="H241" s="2">
        <f t="shared" si="0"/>
        <v>1810000</v>
      </c>
      <c r="I241" s="2">
        <f t="shared" si="1"/>
        <v>580450</v>
      </c>
      <c r="J241" s="2">
        <f t="shared" si="2"/>
        <v>837330.00000000012</v>
      </c>
      <c r="K241" s="2">
        <f t="shared" si="3"/>
        <v>1573390.0000000002</v>
      </c>
      <c r="L241" s="2">
        <f t="shared" si="4"/>
        <v>1580320</v>
      </c>
      <c r="M241" s="16">
        <f t="shared" si="5"/>
        <v>3970770</v>
      </c>
      <c r="N241" s="16">
        <f t="shared" si="6"/>
        <v>4227650</v>
      </c>
      <c r="O241" s="39">
        <f t="shared" si="7"/>
        <v>4963710</v>
      </c>
    </row>
    <row r="242" spans="2:15" ht="15.75" customHeight="1">
      <c r="B242" s="12">
        <v>236</v>
      </c>
      <c r="C242" s="13" t="s">
        <v>490</v>
      </c>
      <c r="D242" s="14" t="s">
        <v>491</v>
      </c>
      <c r="E242" s="15">
        <v>4</v>
      </c>
      <c r="F242" s="15">
        <v>2.4700000000000002</v>
      </c>
      <c r="G242" s="15">
        <v>5.81</v>
      </c>
      <c r="H242" s="2">
        <f t="shared" si="0"/>
        <v>1448000</v>
      </c>
      <c r="I242" s="2">
        <f t="shared" si="1"/>
        <v>580450</v>
      </c>
      <c r="J242" s="2">
        <f t="shared" si="2"/>
        <v>837330.00000000012</v>
      </c>
      <c r="K242" s="2">
        <f t="shared" si="3"/>
        <v>1573390.0000000002</v>
      </c>
      <c r="L242" s="2">
        <f t="shared" si="4"/>
        <v>1580320</v>
      </c>
      <c r="M242" s="16">
        <f t="shared" si="5"/>
        <v>3608770</v>
      </c>
      <c r="N242" s="16">
        <f t="shared" si="6"/>
        <v>3865650</v>
      </c>
      <c r="O242" s="39">
        <f t="shared" si="7"/>
        <v>4601710</v>
      </c>
    </row>
    <row r="243" spans="2:15" ht="15.75" customHeight="1">
      <c r="B243" s="24">
        <v>237</v>
      </c>
      <c r="C243" s="25" t="s">
        <v>492</v>
      </c>
      <c r="D243" s="26" t="s">
        <v>493</v>
      </c>
      <c r="E243" s="15">
        <v>3</v>
      </c>
      <c r="F243" s="15">
        <v>2.73</v>
      </c>
      <c r="G243" s="15">
        <v>9.9700000000000006</v>
      </c>
      <c r="H243" s="2">
        <f t="shared" si="0"/>
        <v>1086000</v>
      </c>
      <c r="I243" s="2">
        <f t="shared" si="1"/>
        <v>641550</v>
      </c>
      <c r="J243" s="2">
        <f t="shared" si="2"/>
        <v>925470</v>
      </c>
      <c r="K243" s="2">
        <f t="shared" si="3"/>
        <v>1739010</v>
      </c>
      <c r="L243" s="2">
        <f t="shared" si="4"/>
        <v>2711840</v>
      </c>
      <c r="M243" s="16">
        <f t="shared" si="5"/>
        <v>4439390</v>
      </c>
      <c r="N243" s="16">
        <f t="shared" si="6"/>
        <v>4723310</v>
      </c>
      <c r="O243" s="39">
        <f t="shared" si="7"/>
        <v>5536850</v>
      </c>
    </row>
    <row r="244" spans="2:15" ht="15.75" customHeight="1">
      <c r="B244" s="12">
        <v>238</v>
      </c>
      <c r="C244" s="27" t="s">
        <v>494</v>
      </c>
      <c r="D244" s="28" t="s">
        <v>495</v>
      </c>
      <c r="E244" s="15">
        <v>2.2000000000000002</v>
      </c>
      <c r="F244" s="15">
        <v>1.85</v>
      </c>
      <c r="G244" s="15">
        <v>2.37</v>
      </c>
      <c r="H244" s="2">
        <f t="shared" si="0"/>
        <v>796400.00000000012</v>
      </c>
      <c r="I244" s="2">
        <f t="shared" si="1"/>
        <v>434750</v>
      </c>
      <c r="J244" s="2">
        <f t="shared" si="2"/>
        <v>627150</v>
      </c>
      <c r="K244" s="2">
        <f t="shared" si="3"/>
        <v>1178450</v>
      </c>
      <c r="L244" s="2">
        <f t="shared" si="4"/>
        <v>644640</v>
      </c>
      <c r="M244" s="16">
        <f t="shared" si="5"/>
        <v>1875790</v>
      </c>
      <c r="N244" s="16">
        <f t="shared" si="6"/>
        <v>2068190</v>
      </c>
      <c r="O244" s="39">
        <f t="shared" si="7"/>
        <v>2619490</v>
      </c>
    </row>
    <row r="245" spans="2:15" ht="15.75" customHeight="1">
      <c r="B245" s="12">
        <v>239</v>
      </c>
      <c r="C245" s="27" t="s">
        <v>496</v>
      </c>
      <c r="D245" s="28" t="s">
        <v>497</v>
      </c>
      <c r="E245" s="15">
        <v>2.5</v>
      </c>
      <c r="F245" s="15">
        <v>1.85</v>
      </c>
      <c r="G245" s="15">
        <v>2.37</v>
      </c>
      <c r="H245" s="2">
        <f t="shared" si="0"/>
        <v>905000</v>
      </c>
      <c r="I245" s="2">
        <f t="shared" si="1"/>
        <v>434750</v>
      </c>
      <c r="J245" s="2">
        <f t="shared" si="2"/>
        <v>627150</v>
      </c>
      <c r="K245" s="2">
        <f t="shared" si="3"/>
        <v>1178450</v>
      </c>
      <c r="L245" s="2">
        <f t="shared" si="4"/>
        <v>644640</v>
      </c>
      <c r="M245" s="16">
        <f t="shared" si="5"/>
        <v>1984390</v>
      </c>
      <c r="N245" s="16">
        <f t="shared" si="6"/>
        <v>2176790</v>
      </c>
      <c r="O245" s="39">
        <f t="shared" si="7"/>
        <v>2728090</v>
      </c>
    </row>
    <row r="246" spans="2:15" ht="15.75" customHeight="1">
      <c r="B246" s="12">
        <v>240</v>
      </c>
      <c r="C246" s="27" t="s">
        <v>498</v>
      </c>
      <c r="D246" s="28" t="s">
        <v>499</v>
      </c>
      <c r="E246" s="15">
        <v>5</v>
      </c>
      <c r="F246" s="15">
        <v>7.5</v>
      </c>
      <c r="G246" s="15">
        <v>5.88</v>
      </c>
      <c r="H246" s="2">
        <f t="shared" si="0"/>
        <v>1810000</v>
      </c>
      <c r="I246" s="2">
        <f t="shared" si="1"/>
        <v>1762500</v>
      </c>
      <c r="J246" s="2">
        <f t="shared" si="2"/>
        <v>2542500</v>
      </c>
      <c r="K246" s="2">
        <f t="shared" si="3"/>
        <v>4777500</v>
      </c>
      <c r="L246" s="2">
        <f t="shared" si="4"/>
        <v>1599360</v>
      </c>
      <c r="M246" s="16">
        <f t="shared" si="5"/>
        <v>5171860</v>
      </c>
      <c r="N246" s="16">
        <f t="shared" si="6"/>
        <v>5951860</v>
      </c>
      <c r="O246" s="39">
        <f t="shared" si="7"/>
        <v>8186860</v>
      </c>
    </row>
    <row r="247" spans="2:15" ht="15.75" customHeight="1">
      <c r="B247" s="12">
        <v>241</v>
      </c>
      <c r="C247" s="27" t="s">
        <v>500</v>
      </c>
      <c r="D247" s="28" t="s">
        <v>501</v>
      </c>
      <c r="E247" s="15">
        <v>8.5</v>
      </c>
      <c r="F247" s="15">
        <v>7.5</v>
      </c>
      <c r="G247" s="15">
        <v>5.88</v>
      </c>
      <c r="H247" s="2">
        <f t="shared" si="0"/>
        <v>3077000</v>
      </c>
      <c r="I247" s="2">
        <f t="shared" si="1"/>
        <v>1762500</v>
      </c>
      <c r="J247" s="2">
        <f t="shared" si="2"/>
        <v>2542500</v>
      </c>
      <c r="K247" s="2">
        <f t="shared" si="3"/>
        <v>4777500</v>
      </c>
      <c r="L247" s="2">
        <f t="shared" si="4"/>
        <v>1599360</v>
      </c>
      <c r="M247" s="16">
        <f t="shared" si="5"/>
        <v>6438860</v>
      </c>
      <c r="N247" s="16">
        <f t="shared" si="6"/>
        <v>7218860</v>
      </c>
      <c r="O247" s="39">
        <f t="shared" si="7"/>
        <v>9453860</v>
      </c>
    </row>
    <row r="248" spans="2:15" ht="15.75" customHeight="1">
      <c r="B248" s="12">
        <v>242</v>
      </c>
      <c r="C248" s="27" t="s">
        <v>502</v>
      </c>
      <c r="D248" s="28" t="s">
        <v>503</v>
      </c>
      <c r="E248" s="15">
        <v>10</v>
      </c>
      <c r="F248" s="15">
        <v>7.5</v>
      </c>
      <c r="G248" s="15">
        <v>5.88</v>
      </c>
      <c r="H248" s="2">
        <f t="shared" si="0"/>
        <v>3620000</v>
      </c>
      <c r="I248" s="2">
        <f t="shared" si="1"/>
        <v>1762500</v>
      </c>
      <c r="J248" s="2">
        <f t="shared" si="2"/>
        <v>2542500</v>
      </c>
      <c r="K248" s="2">
        <f t="shared" si="3"/>
        <v>4777500</v>
      </c>
      <c r="L248" s="2">
        <f t="shared" si="4"/>
        <v>1599360</v>
      </c>
      <c r="M248" s="16">
        <f t="shared" si="5"/>
        <v>6981860</v>
      </c>
      <c r="N248" s="16">
        <f t="shared" si="6"/>
        <v>7761860</v>
      </c>
      <c r="O248" s="39">
        <f t="shared" si="7"/>
        <v>9996860</v>
      </c>
    </row>
    <row r="249" spans="2:15" ht="15.75" customHeight="1">
      <c r="B249" s="12">
        <v>243</v>
      </c>
      <c r="C249" s="27" t="s">
        <v>504</v>
      </c>
      <c r="D249" s="28" t="s">
        <v>505</v>
      </c>
      <c r="E249" s="15">
        <v>14.1</v>
      </c>
      <c r="F249" s="15">
        <v>7.5</v>
      </c>
      <c r="G249" s="15">
        <v>5.88</v>
      </c>
      <c r="H249" s="2">
        <f t="shared" si="0"/>
        <v>5104200</v>
      </c>
      <c r="I249" s="2">
        <f t="shared" si="1"/>
        <v>1762500</v>
      </c>
      <c r="J249" s="2">
        <f t="shared" si="2"/>
        <v>2542500</v>
      </c>
      <c r="K249" s="2">
        <f t="shared" si="3"/>
        <v>4777500</v>
      </c>
      <c r="L249" s="2">
        <f t="shared" si="4"/>
        <v>1599360</v>
      </c>
      <c r="M249" s="16">
        <f t="shared" si="5"/>
        <v>8466060</v>
      </c>
      <c r="N249" s="16">
        <f t="shared" si="6"/>
        <v>9246060</v>
      </c>
      <c r="O249" s="39">
        <f t="shared" si="7"/>
        <v>11481060</v>
      </c>
    </row>
    <row r="250" spans="2:15" ht="15.75" customHeight="1">
      <c r="B250" s="12">
        <v>244</v>
      </c>
      <c r="C250" s="27" t="s">
        <v>506</v>
      </c>
      <c r="D250" s="28" t="s">
        <v>507</v>
      </c>
      <c r="E250" s="15">
        <v>7.1</v>
      </c>
      <c r="F250" s="15">
        <v>4.82</v>
      </c>
      <c r="G250" s="15">
        <v>5.81</v>
      </c>
      <c r="H250" s="2">
        <f t="shared" si="0"/>
        <v>2570200</v>
      </c>
      <c r="I250" s="2">
        <f t="shared" si="1"/>
        <v>1132700</v>
      </c>
      <c r="J250" s="2">
        <f t="shared" si="2"/>
        <v>1633980</v>
      </c>
      <c r="K250" s="2">
        <f t="shared" si="3"/>
        <v>3070340</v>
      </c>
      <c r="L250" s="2">
        <f t="shared" si="4"/>
        <v>1580320</v>
      </c>
      <c r="M250" s="16">
        <f t="shared" si="5"/>
        <v>5283220</v>
      </c>
      <c r="N250" s="16">
        <f t="shared" si="6"/>
        <v>5784500</v>
      </c>
      <c r="O250" s="39">
        <f t="shared" si="7"/>
        <v>7220860</v>
      </c>
    </row>
    <row r="251" spans="2:15" ht="15.75" customHeight="1">
      <c r="B251" s="12">
        <v>245</v>
      </c>
      <c r="C251" s="27" t="s">
        <v>508</v>
      </c>
      <c r="D251" s="28" t="s">
        <v>509</v>
      </c>
      <c r="E251" s="15">
        <v>8</v>
      </c>
      <c r="F251" s="15">
        <v>4.82</v>
      </c>
      <c r="G251" s="15">
        <v>5.81</v>
      </c>
      <c r="H251" s="2">
        <f t="shared" si="0"/>
        <v>2896000</v>
      </c>
      <c r="I251" s="2">
        <f t="shared" si="1"/>
        <v>1132700</v>
      </c>
      <c r="J251" s="2">
        <f t="shared" si="2"/>
        <v>1633980</v>
      </c>
      <c r="K251" s="2">
        <f t="shared" si="3"/>
        <v>3070340</v>
      </c>
      <c r="L251" s="2">
        <f t="shared" si="4"/>
        <v>1580320</v>
      </c>
      <c r="M251" s="16">
        <f t="shared" si="5"/>
        <v>5609020</v>
      </c>
      <c r="N251" s="16">
        <f t="shared" si="6"/>
        <v>6110300</v>
      </c>
      <c r="O251" s="39">
        <f t="shared" si="7"/>
        <v>7546660</v>
      </c>
    </row>
    <row r="252" spans="2:15" ht="15.75" customHeight="1">
      <c r="B252" s="12">
        <v>246</v>
      </c>
      <c r="C252" s="27" t="s">
        <v>510</v>
      </c>
      <c r="D252" s="28" t="s">
        <v>511</v>
      </c>
      <c r="E252" s="15">
        <v>3.4</v>
      </c>
      <c r="F252" s="15">
        <v>4.82</v>
      </c>
      <c r="G252" s="15">
        <v>5.81</v>
      </c>
      <c r="H252" s="2">
        <f t="shared" si="0"/>
        <v>1230800</v>
      </c>
      <c r="I252" s="2">
        <f t="shared" si="1"/>
        <v>1132700</v>
      </c>
      <c r="J252" s="2">
        <f t="shared" si="2"/>
        <v>1633980</v>
      </c>
      <c r="K252" s="2">
        <f t="shared" si="3"/>
        <v>3070340</v>
      </c>
      <c r="L252" s="2">
        <f t="shared" si="4"/>
        <v>1580320</v>
      </c>
      <c r="M252" s="16">
        <f t="shared" si="5"/>
        <v>3943820</v>
      </c>
      <c r="N252" s="16">
        <f t="shared" si="6"/>
        <v>4445100</v>
      </c>
      <c r="O252" s="39">
        <f t="shared" si="7"/>
        <v>5881460</v>
      </c>
    </row>
    <row r="253" spans="2:15" ht="15.75" customHeight="1">
      <c r="B253" s="12">
        <v>247</v>
      </c>
      <c r="C253" s="27" t="s">
        <v>512</v>
      </c>
      <c r="D253" s="29" t="s">
        <v>513</v>
      </c>
      <c r="E253" s="15">
        <v>0.8</v>
      </c>
      <c r="F253" s="15">
        <v>1.54</v>
      </c>
      <c r="G253" s="15">
        <v>1.1000000000000001</v>
      </c>
      <c r="H253" s="2">
        <f t="shared" si="0"/>
        <v>289600</v>
      </c>
      <c r="I253" s="2">
        <f t="shared" si="1"/>
        <v>361900</v>
      </c>
      <c r="J253" s="2">
        <f t="shared" si="2"/>
        <v>522060</v>
      </c>
      <c r="K253" s="2">
        <f t="shared" si="3"/>
        <v>980980</v>
      </c>
      <c r="L253" s="2">
        <f t="shared" si="4"/>
        <v>299200</v>
      </c>
      <c r="M253" s="16">
        <f t="shared" si="5"/>
        <v>950700</v>
      </c>
      <c r="N253" s="16">
        <f t="shared" si="6"/>
        <v>1110860</v>
      </c>
      <c r="O253" s="39">
        <f t="shared" si="7"/>
        <v>1569780</v>
      </c>
    </row>
    <row r="254" spans="2:15" ht="15.75" customHeight="1">
      <c r="B254" s="12">
        <v>248</v>
      </c>
      <c r="C254" s="27" t="s">
        <v>514</v>
      </c>
      <c r="D254" s="29" t="s">
        <v>515</v>
      </c>
      <c r="E254" s="15">
        <v>1.25</v>
      </c>
      <c r="F254" s="15">
        <v>4.82</v>
      </c>
      <c r="G254" s="15">
        <v>2.2200000000000002</v>
      </c>
      <c r="H254" s="2">
        <f t="shared" si="0"/>
        <v>452500</v>
      </c>
      <c r="I254" s="2">
        <f t="shared" si="1"/>
        <v>1132700</v>
      </c>
      <c r="J254" s="2">
        <f t="shared" si="2"/>
        <v>1633980</v>
      </c>
      <c r="K254" s="2">
        <f t="shared" si="3"/>
        <v>3070340</v>
      </c>
      <c r="L254" s="2">
        <f t="shared" si="4"/>
        <v>603840</v>
      </c>
      <c r="M254" s="16">
        <f t="shared" si="5"/>
        <v>2189040</v>
      </c>
      <c r="N254" s="16">
        <f t="shared" si="6"/>
        <v>2690320</v>
      </c>
      <c r="O254" s="39">
        <f t="shared" si="7"/>
        <v>4126680</v>
      </c>
    </row>
    <row r="255" spans="2:15" ht="15.75" customHeight="1">
      <c r="B255" s="12">
        <v>249</v>
      </c>
      <c r="C255" s="27" t="s">
        <v>516</v>
      </c>
      <c r="D255" s="29" t="s">
        <v>517</v>
      </c>
      <c r="E255" s="15">
        <v>16</v>
      </c>
      <c r="F255" s="15">
        <v>1.82</v>
      </c>
      <c r="G255" s="15">
        <v>7.37</v>
      </c>
      <c r="H255" s="2">
        <f t="shared" si="0"/>
        <v>5792000</v>
      </c>
      <c r="I255" s="2">
        <f t="shared" si="1"/>
        <v>427700</v>
      </c>
      <c r="J255" s="2">
        <f t="shared" si="2"/>
        <v>616980</v>
      </c>
      <c r="K255" s="2">
        <f t="shared" si="3"/>
        <v>1159340</v>
      </c>
      <c r="L255" s="2">
        <f t="shared" si="4"/>
        <v>2004640</v>
      </c>
      <c r="M255" s="16">
        <f t="shared" si="5"/>
        <v>8224340</v>
      </c>
      <c r="N255" s="16">
        <f t="shared" si="6"/>
        <v>8413620</v>
      </c>
      <c r="O255" s="39">
        <f t="shared" si="7"/>
        <v>8955980</v>
      </c>
    </row>
    <row r="256" spans="2:15" ht="15.75" customHeight="1">
      <c r="B256" s="12">
        <v>250</v>
      </c>
      <c r="C256" s="30" t="s">
        <v>518</v>
      </c>
      <c r="D256" s="29" t="s">
        <v>519</v>
      </c>
      <c r="E256" s="15">
        <v>17</v>
      </c>
      <c r="F256" s="15">
        <v>4.82</v>
      </c>
      <c r="G256" s="15">
        <v>2.2200000000000002</v>
      </c>
      <c r="H256" s="2">
        <f t="shared" si="0"/>
        <v>6154000</v>
      </c>
      <c r="I256" s="2">
        <f t="shared" si="1"/>
        <v>1132700</v>
      </c>
      <c r="J256" s="2">
        <f t="shared" si="2"/>
        <v>1633980</v>
      </c>
      <c r="K256" s="2">
        <f t="shared" si="3"/>
        <v>3070340</v>
      </c>
      <c r="L256" s="2">
        <f t="shared" si="4"/>
        <v>603840</v>
      </c>
      <c r="M256" s="16">
        <f t="shared" si="5"/>
        <v>7890540</v>
      </c>
      <c r="N256" s="16">
        <f t="shared" si="6"/>
        <v>8391820</v>
      </c>
      <c r="O256" s="39">
        <f t="shared" si="7"/>
        <v>9828180</v>
      </c>
    </row>
    <row r="257" spans="2:15" ht="15.75" customHeight="1">
      <c r="B257" s="12">
        <v>251</v>
      </c>
      <c r="C257" s="30" t="s">
        <v>520</v>
      </c>
      <c r="D257" s="29" t="s">
        <v>521</v>
      </c>
      <c r="E257" s="15">
        <v>17.7</v>
      </c>
      <c r="F257" s="15">
        <v>4.82</v>
      </c>
      <c r="G257" s="15">
        <v>2.2200000000000002</v>
      </c>
      <c r="H257" s="2">
        <f t="shared" si="0"/>
        <v>6407400</v>
      </c>
      <c r="I257" s="2">
        <f t="shared" si="1"/>
        <v>1132700</v>
      </c>
      <c r="J257" s="2">
        <f t="shared" si="2"/>
        <v>1633980</v>
      </c>
      <c r="K257" s="2">
        <f t="shared" si="3"/>
        <v>3070340</v>
      </c>
      <c r="L257" s="2">
        <f t="shared" si="4"/>
        <v>603840</v>
      </c>
      <c r="M257" s="16">
        <f t="shared" si="5"/>
        <v>8143940</v>
      </c>
      <c r="N257" s="16">
        <f t="shared" si="6"/>
        <v>8645220</v>
      </c>
      <c r="O257" s="39">
        <f t="shared" si="7"/>
        <v>10081580</v>
      </c>
    </row>
    <row r="258" spans="2:15" ht="15.75" customHeight="1">
      <c r="B258" s="12">
        <v>252</v>
      </c>
      <c r="C258" s="27" t="s">
        <v>522</v>
      </c>
      <c r="D258" s="29" t="s">
        <v>523</v>
      </c>
      <c r="E258" s="15">
        <v>17.8</v>
      </c>
      <c r="F258" s="15">
        <v>11</v>
      </c>
      <c r="G258" s="15">
        <v>7.4</v>
      </c>
      <c r="H258" s="2">
        <f t="shared" si="0"/>
        <v>6443600</v>
      </c>
      <c r="I258" s="2">
        <f t="shared" si="1"/>
        <v>2585000</v>
      </c>
      <c r="J258" s="2">
        <f t="shared" si="2"/>
        <v>3729000</v>
      </c>
      <c r="K258" s="2">
        <f t="shared" si="3"/>
        <v>7007000</v>
      </c>
      <c r="L258" s="2">
        <f t="shared" si="4"/>
        <v>2012800</v>
      </c>
      <c r="M258" s="16">
        <f t="shared" si="5"/>
        <v>11041400</v>
      </c>
      <c r="N258" s="16">
        <f t="shared" si="6"/>
        <v>12185400</v>
      </c>
      <c r="O258" s="39">
        <f t="shared" si="7"/>
        <v>15463400</v>
      </c>
    </row>
    <row r="259" spans="2:15" ht="15.75" customHeight="1">
      <c r="B259" s="12">
        <v>253</v>
      </c>
      <c r="C259" s="27" t="s">
        <v>524</v>
      </c>
      <c r="D259" s="29" t="s">
        <v>525</v>
      </c>
      <c r="E259" s="15">
        <v>17.7</v>
      </c>
      <c r="F259" s="15">
        <v>12.2</v>
      </c>
      <c r="G259" s="15">
        <v>7.4</v>
      </c>
      <c r="H259" s="2">
        <f t="shared" si="0"/>
        <v>6407400</v>
      </c>
      <c r="I259" s="2">
        <f t="shared" si="1"/>
        <v>2867000</v>
      </c>
      <c r="J259" s="2">
        <f t="shared" si="2"/>
        <v>4135799.9999999995</v>
      </c>
      <c r="K259" s="2">
        <f t="shared" si="3"/>
        <v>7771400</v>
      </c>
      <c r="L259" s="2">
        <f t="shared" si="4"/>
        <v>2012800</v>
      </c>
      <c r="M259" s="16">
        <f t="shared" si="5"/>
        <v>11287200</v>
      </c>
      <c r="N259" s="16">
        <f t="shared" si="6"/>
        <v>12556000</v>
      </c>
      <c r="O259" s="39">
        <f t="shared" si="7"/>
        <v>16191600</v>
      </c>
    </row>
    <row r="260" spans="2:15" ht="15.75" customHeight="1">
      <c r="B260" s="12">
        <v>254</v>
      </c>
      <c r="C260" s="31" t="s">
        <v>526</v>
      </c>
      <c r="D260" s="29" t="s">
        <v>527</v>
      </c>
      <c r="E260" s="15">
        <v>18.5</v>
      </c>
      <c r="F260" s="15">
        <v>11.64</v>
      </c>
      <c r="G260" s="15">
        <v>7.4</v>
      </c>
      <c r="H260" s="2">
        <f t="shared" si="0"/>
        <v>6697000</v>
      </c>
      <c r="I260" s="2">
        <f t="shared" si="1"/>
        <v>2735400</v>
      </c>
      <c r="J260" s="2">
        <f t="shared" si="2"/>
        <v>3945960</v>
      </c>
      <c r="K260" s="2">
        <f t="shared" si="3"/>
        <v>7414680</v>
      </c>
      <c r="L260" s="2">
        <f t="shared" si="4"/>
        <v>2012800</v>
      </c>
      <c r="M260" s="16">
        <f t="shared" si="5"/>
        <v>11445200</v>
      </c>
      <c r="N260" s="16">
        <f t="shared" si="6"/>
        <v>12655760</v>
      </c>
      <c r="O260" s="39">
        <f t="shared" si="7"/>
        <v>16124480</v>
      </c>
    </row>
    <row r="261" spans="2:15" ht="15.75" customHeight="1">
      <c r="B261" s="32">
        <v>255</v>
      </c>
      <c r="C261" s="33" t="s">
        <v>528</v>
      </c>
      <c r="D261" s="34" t="s">
        <v>529</v>
      </c>
      <c r="E261" s="15">
        <v>5</v>
      </c>
      <c r="F261" s="15">
        <v>4.63</v>
      </c>
      <c r="G261" s="15">
        <v>19.75</v>
      </c>
      <c r="H261" s="2">
        <f t="shared" si="0"/>
        <v>1810000</v>
      </c>
      <c r="I261" s="2">
        <f t="shared" si="1"/>
        <v>1088050</v>
      </c>
      <c r="J261" s="2">
        <f t="shared" si="2"/>
        <v>1569570</v>
      </c>
      <c r="K261" s="2">
        <f t="shared" si="3"/>
        <v>2949310</v>
      </c>
      <c r="L261" s="2">
        <f t="shared" si="4"/>
        <v>5372000</v>
      </c>
      <c r="M261" s="16">
        <f t="shared" si="5"/>
        <v>8270050</v>
      </c>
      <c r="N261" s="16">
        <f t="shared" si="6"/>
        <v>8751570</v>
      </c>
      <c r="O261" s="39">
        <f t="shared" si="7"/>
        <v>10131310</v>
      </c>
    </row>
    <row r="262" spans="2:15" ht="15.75" customHeight="1">
      <c r="B262" s="32">
        <v>256</v>
      </c>
      <c r="C262" s="33" t="s">
        <v>530</v>
      </c>
      <c r="D262" s="35" t="s">
        <v>531</v>
      </c>
      <c r="E262" s="15">
        <v>3.5</v>
      </c>
      <c r="F262" s="15">
        <v>4.63</v>
      </c>
      <c r="G262" s="15">
        <v>0</v>
      </c>
      <c r="H262" s="2">
        <f t="shared" ref="H262:H273" si="8">E262*$E$1</f>
        <v>1267000</v>
      </c>
      <c r="I262" s="2">
        <f t="shared" ref="I262:I273" si="9">F262*$E$2</f>
        <v>1088050</v>
      </c>
      <c r="J262" s="2">
        <f t="shared" ref="J262:J273" si="10">F262*$E$3</f>
        <v>1569570</v>
      </c>
      <c r="K262" s="2">
        <f t="shared" ref="K262:K273" si="11">F262*$E$4</f>
        <v>2949310</v>
      </c>
      <c r="L262" s="2">
        <f t="shared" ref="L262:L273" si="12">G262*$E$5</f>
        <v>0</v>
      </c>
      <c r="M262" s="16">
        <f t="shared" ref="M262:M273" si="13">H262+I262+L262</f>
        <v>2355050</v>
      </c>
      <c r="N262" s="16">
        <f t="shared" ref="N262:N273" si="14">H262+J262+L262</f>
        <v>2836570</v>
      </c>
      <c r="O262" s="39">
        <f t="shared" ref="O262:O273" si="15">H262+K262+L262</f>
        <v>4216310</v>
      </c>
    </row>
    <row r="263" spans="2:15" ht="15.75" customHeight="1">
      <c r="B263" s="32">
        <v>257</v>
      </c>
      <c r="C263" s="33" t="s">
        <v>532</v>
      </c>
      <c r="D263" s="34" t="s">
        <v>533</v>
      </c>
      <c r="E263" s="15">
        <v>1.8</v>
      </c>
      <c r="F263" s="15">
        <v>2.3199999999999998</v>
      </c>
      <c r="G263" s="15">
        <v>3.9</v>
      </c>
      <c r="H263" s="2">
        <f t="shared" si="8"/>
        <v>651600</v>
      </c>
      <c r="I263" s="2">
        <f t="shared" si="9"/>
        <v>545200</v>
      </c>
      <c r="J263" s="2">
        <f t="shared" si="10"/>
        <v>786480</v>
      </c>
      <c r="K263" s="2">
        <f t="shared" si="11"/>
        <v>1477840</v>
      </c>
      <c r="L263" s="2">
        <f t="shared" si="12"/>
        <v>1060800</v>
      </c>
      <c r="M263" s="16">
        <f t="shared" si="13"/>
        <v>2257600</v>
      </c>
      <c r="N263" s="16">
        <f t="shared" si="14"/>
        <v>2498880</v>
      </c>
      <c r="O263" s="39">
        <f t="shared" si="15"/>
        <v>3190240</v>
      </c>
    </row>
    <row r="264" spans="2:15" ht="15.75" customHeight="1">
      <c r="B264" s="12">
        <v>258</v>
      </c>
      <c r="C264" s="36" t="s">
        <v>534</v>
      </c>
      <c r="D264" s="29" t="s">
        <v>535</v>
      </c>
      <c r="E264" s="15">
        <v>1.5</v>
      </c>
      <c r="F264" s="15">
        <v>1.85</v>
      </c>
      <c r="G264" s="15">
        <v>1.7</v>
      </c>
      <c r="H264" s="2">
        <f t="shared" si="8"/>
        <v>543000</v>
      </c>
      <c r="I264" s="2">
        <f t="shared" si="9"/>
        <v>434750</v>
      </c>
      <c r="J264" s="2">
        <f t="shared" si="10"/>
        <v>627150</v>
      </c>
      <c r="K264" s="2">
        <f t="shared" si="11"/>
        <v>1178450</v>
      </c>
      <c r="L264" s="2">
        <f t="shared" si="12"/>
        <v>462400</v>
      </c>
      <c r="M264" s="16">
        <f t="shared" si="13"/>
        <v>1440150</v>
      </c>
      <c r="N264" s="16">
        <f t="shared" si="14"/>
        <v>1632550</v>
      </c>
      <c r="O264" s="39">
        <f t="shared" si="15"/>
        <v>2183850</v>
      </c>
    </row>
    <row r="265" spans="2:15" ht="15.75" customHeight="1">
      <c r="B265" s="12">
        <v>259</v>
      </c>
      <c r="C265" s="36" t="s">
        <v>536</v>
      </c>
      <c r="D265" s="29" t="s">
        <v>537</v>
      </c>
      <c r="E265" s="15">
        <v>3.2</v>
      </c>
      <c r="F265" s="15">
        <v>2.73</v>
      </c>
      <c r="G265" s="15">
        <v>5.7</v>
      </c>
      <c r="H265" s="2">
        <f t="shared" si="8"/>
        <v>1158400</v>
      </c>
      <c r="I265" s="2">
        <f t="shared" si="9"/>
        <v>641550</v>
      </c>
      <c r="J265" s="2">
        <f t="shared" si="10"/>
        <v>925470</v>
      </c>
      <c r="K265" s="2">
        <f t="shared" si="11"/>
        <v>1739010</v>
      </c>
      <c r="L265" s="2">
        <f t="shared" si="12"/>
        <v>1550400</v>
      </c>
      <c r="M265" s="16">
        <f t="shared" si="13"/>
        <v>3350350</v>
      </c>
      <c r="N265" s="16">
        <f t="shared" si="14"/>
        <v>3634270</v>
      </c>
      <c r="O265" s="39">
        <f t="shared" si="15"/>
        <v>4447810</v>
      </c>
    </row>
    <row r="266" spans="2:15" ht="15.75" customHeight="1">
      <c r="B266" s="12">
        <v>260</v>
      </c>
      <c r="C266" s="36" t="s">
        <v>538</v>
      </c>
      <c r="D266" s="29" t="s">
        <v>539</v>
      </c>
      <c r="E266" s="15">
        <v>1.1000000000000001</v>
      </c>
      <c r="F266" s="15">
        <v>3.15</v>
      </c>
      <c r="G266" s="15">
        <v>5.7</v>
      </c>
      <c r="H266" s="2">
        <f t="shared" si="8"/>
        <v>398200.00000000006</v>
      </c>
      <c r="I266" s="2">
        <f t="shared" si="9"/>
        <v>740250</v>
      </c>
      <c r="J266" s="2">
        <f t="shared" si="10"/>
        <v>1067850</v>
      </c>
      <c r="K266" s="2">
        <f t="shared" si="11"/>
        <v>2006550</v>
      </c>
      <c r="L266" s="2">
        <f t="shared" si="12"/>
        <v>1550400</v>
      </c>
      <c r="M266" s="16">
        <f t="shared" si="13"/>
        <v>2688850</v>
      </c>
      <c r="N266" s="16">
        <f t="shared" si="14"/>
        <v>3016450</v>
      </c>
      <c r="O266" s="39">
        <f t="shared" si="15"/>
        <v>3955150</v>
      </c>
    </row>
    <row r="267" spans="2:15" ht="15.75" customHeight="1">
      <c r="B267" s="12">
        <v>261</v>
      </c>
      <c r="C267" s="36" t="s">
        <v>540</v>
      </c>
      <c r="D267" s="29" t="s">
        <v>541</v>
      </c>
      <c r="E267" s="15">
        <v>5</v>
      </c>
      <c r="F267" s="15">
        <v>2.73</v>
      </c>
      <c r="G267" s="15">
        <v>8.3000000000000007</v>
      </c>
      <c r="H267" s="2">
        <f t="shared" si="8"/>
        <v>1810000</v>
      </c>
      <c r="I267" s="2">
        <f t="shared" si="9"/>
        <v>641550</v>
      </c>
      <c r="J267" s="2">
        <f t="shared" si="10"/>
        <v>925470</v>
      </c>
      <c r="K267" s="2">
        <f t="shared" si="11"/>
        <v>1739010</v>
      </c>
      <c r="L267" s="2">
        <f t="shared" si="12"/>
        <v>2257600</v>
      </c>
      <c r="M267" s="16">
        <f t="shared" si="13"/>
        <v>4709150</v>
      </c>
      <c r="N267" s="16">
        <f t="shared" si="14"/>
        <v>4993070</v>
      </c>
      <c r="O267" s="39">
        <f t="shared" si="15"/>
        <v>5806610</v>
      </c>
    </row>
    <row r="268" spans="2:15" ht="15.75" customHeight="1">
      <c r="B268" s="12">
        <v>262</v>
      </c>
      <c r="C268" s="36" t="s">
        <v>542</v>
      </c>
      <c r="D268" s="29" t="s">
        <v>543</v>
      </c>
      <c r="E268" s="15">
        <v>2.7</v>
      </c>
      <c r="F268" s="15">
        <v>6.98</v>
      </c>
      <c r="G268" s="15">
        <v>8</v>
      </c>
      <c r="H268" s="2">
        <f t="shared" si="8"/>
        <v>977400.00000000012</v>
      </c>
      <c r="I268" s="2">
        <f t="shared" si="9"/>
        <v>1640300</v>
      </c>
      <c r="J268" s="2">
        <f t="shared" si="10"/>
        <v>2366220</v>
      </c>
      <c r="K268" s="2">
        <f t="shared" si="11"/>
        <v>4446260</v>
      </c>
      <c r="L268" s="2">
        <f t="shared" si="12"/>
        <v>2176000</v>
      </c>
      <c r="M268" s="16">
        <f t="shared" si="13"/>
        <v>4793700</v>
      </c>
      <c r="N268" s="16">
        <f t="shared" si="14"/>
        <v>5519620</v>
      </c>
      <c r="O268" s="39">
        <f t="shared" si="15"/>
        <v>7599660</v>
      </c>
    </row>
    <row r="269" spans="2:15" ht="15.75" customHeight="1">
      <c r="B269" s="12">
        <v>263</v>
      </c>
      <c r="C269" s="36" t="s">
        <v>544</v>
      </c>
      <c r="D269" s="29" t="s">
        <v>545</v>
      </c>
      <c r="E269" s="15">
        <v>5.25</v>
      </c>
      <c r="F269" s="15">
        <v>6.98</v>
      </c>
      <c r="G269" s="15">
        <v>26</v>
      </c>
      <c r="H269" s="2">
        <f t="shared" si="8"/>
        <v>1900500</v>
      </c>
      <c r="I269" s="2">
        <f t="shared" si="9"/>
        <v>1640300</v>
      </c>
      <c r="J269" s="2">
        <f t="shared" si="10"/>
        <v>2366220</v>
      </c>
      <c r="K269" s="2">
        <f t="shared" si="11"/>
        <v>4446260</v>
      </c>
      <c r="L269" s="2">
        <f t="shared" si="12"/>
        <v>7072000</v>
      </c>
      <c r="M269" s="16">
        <f t="shared" si="13"/>
        <v>10612800</v>
      </c>
      <c r="N269" s="16">
        <f t="shared" si="14"/>
        <v>11338720</v>
      </c>
      <c r="O269" s="39">
        <f t="shared" si="15"/>
        <v>13418760</v>
      </c>
    </row>
    <row r="270" spans="2:15" ht="15.75" customHeight="1">
      <c r="B270" s="12">
        <v>264</v>
      </c>
      <c r="C270" s="36" t="s">
        <v>546</v>
      </c>
      <c r="D270" s="29" t="s">
        <v>547</v>
      </c>
      <c r="E270" s="15">
        <v>0.6</v>
      </c>
      <c r="F270" s="15">
        <v>6.98</v>
      </c>
      <c r="G270" s="15">
        <v>2.16</v>
      </c>
      <c r="H270" s="2">
        <f t="shared" si="8"/>
        <v>217200</v>
      </c>
      <c r="I270" s="2">
        <f t="shared" si="9"/>
        <v>1640300</v>
      </c>
      <c r="J270" s="2">
        <f t="shared" si="10"/>
        <v>2366220</v>
      </c>
      <c r="K270" s="2">
        <f t="shared" si="11"/>
        <v>4446260</v>
      </c>
      <c r="L270" s="2">
        <f t="shared" si="12"/>
        <v>587520</v>
      </c>
      <c r="M270" s="16">
        <f t="shared" si="13"/>
        <v>2445020</v>
      </c>
      <c r="N270" s="16">
        <f t="shared" si="14"/>
        <v>3170940</v>
      </c>
      <c r="O270" s="39">
        <f t="shared" si="15"/>
        <v>5250980</v>
      </c>
    </row>
    <row r="271" spans="2:15" ht="15.75" customHeight="1">
      <c r="B271" s="12">
        <v>265</v>
      </c>
      <c r="C271" s="36" t="s">
        <v>548</v>
      </c>
      <c r="D271" s="29" t="s">
        <v>549</v>
      </c>
      <c r="E271" s="15">
        <v>9.1</v>
      </c>
      <c r="F271" s="15">
        <v>5.47</v>
      </c>
      <c r="G271" s="15">
        <v>3</v>
      </c>
      <c r="H271" s="2">
        <f t="shared" si="8"/>
        <v>3294200</v>
      </c>
      <c r="I271" s="2">
        <f t="shared" si="9"/>
        <v>1285450</v>
      </c>
      <c r="J271" s="2">
        <f t="shared" si="10"/>
        <v>1854330</v>
      </c>
      <c r="K271" s="2">
        <f t="shared" si="11"/>
        <v>3484390</v>
      </c>
      <c r="L271" s="2">
        <f t="shared" si="12"/>
        <v>816000</v>
      </c>
      <c r="M271" s="16">
        <f t="shared" si="13"/>
        <v>5395650</v>
      </c>
      <c r="N271" s="16">
        <f t="shared" si="14"/>
        <v>5964530</v>
      </c>
      <c r="O271" s="39">
        <f t="shared" si="15"/>
        <v>7594590</v>
      </c>
    </row>
    <row r="272" spans="2:15" ht="15.75" customHeight="1">
      <c r="B272" s="12">
        <v>266</v>
      </c>
      <c r="C272" s="36" t="s">
        <v>550</v>
      </c>
      <c r="D272" s="29" t="s">
        <v>551</v>
      </c>
      <c r="E272" s="15">
        <v>1</v>
      </c>
      <c r="F272" s="15">
        <v>3</v>
      </c>
      <c r="G272" s="15">
        <v>8.5</v>
      </c>
      <c r="H272" s="2">
        <f t="shared" si="8"/>
        <v>362000</v>
      </c>
      <c r="I272" s="2">
        <f t="shared" si="9"/>
        <v>705000</v>
      </c>
      <c r="J272" s="2">
        <f t="shared" si="10"/>
        <v>1017000</v>
      </c>
      <c r="K272" s="2">
        <f t="shared" si="11"/>
        <v>1911000</v>
      </c>
      <c r="L272" s="2">
        <f t="shared" si="12"/>
        <v>2312000</v>
      </c>
      <c r="M272" s="16">
        <f t="shared" si="13"/>
        <v>3379000</v>
      </c>
      <c r="N272" s="16">
        <f t="shared" si="14"/>
        <v>3691000</v>
      </c>
      <c r="O272" s="39">
        <f t="shared" si="15"/>
        <v>4585000</v>
      </c>
    </row>
    <row r="273" spans="2:15" ht="15.75" customHeight="1">
      <c r="B273" s="12">
        <v>267</v>
      </c>
      <c r="C273" s="36" t="s">
        <v>552</v>
      </c>
      <c r="D273" s="29" t="s">
        <v>553</v>
      </c>
      <c r="E273" s="15">
        <v>1.3</v>
      </c>
      <c r="F273" s="15">
        <v>3</v>
      </c>
      <c r="G273" s="15">
        <v>8.5</v>
      </c>
      <c r="H273" s="2">
        <f t="shared" si="8"/>
        <v>470600</v>
      </c>
      <c r="I273" s="2">
        <f t="shared" si="9"/>
        <v>705000</v>
      </c>
      <c r="J273" s="2">
        <f t="shared" si="10"/>
        <v>1017000</v>
      </c>
      <c r="K273" s="2">
        <f t="shared" si="11"/>
        <v>1911000</v>
      </c>
      <c r="L273" s="2">
        <f t="shared" si="12"/>
        <v>2312000</v>
      </c>
      <c r="M273" s="16">
        <f t="shared" si="13"/>
        <v>3487600</v>
      </c>
      <c r="N273" s="16">
        <f t="shared" si="14"/>
        <v>3799600</v>
      </c>
      <c r="O273" s="39">
        <f t="shared" si="15"/>
        <v>4693600</v>
      </c>
    </row>
    <row r="274" spans="2:15" ht="15.75" customHeight="1">
      <c r="D274" s="37"/>
    </row>
    <row r="275" spans="2:15" ht="15.75" customHeight="1">
      <c r="D275" s="37"/>
    </row>
    <row r="276" spans="2:15" ht="15.75" customHeight="1">
      <c r="D276" s="37"/>
    </row>
    <row r="277" spans="2:15" ht="15.75" customHeight="1">
      <c r="D277" s="37"/>
    </row>
    <row r="278" spans="2:15" ht="15.75" customHeight="1">
      <c r="D278" s="37"/>
    </row>
    <row r="279" spans="2:15" ht="15.75" customHeight="1">
      <c r="D279" s="37"/>
    </row>
    <row r="280" spans="2:15" ht="15.75" customHeight="1">
      <c r="D280" s="37"/>
    </row>
    <row r="281" spans="2:15" ht="15.75" customHeight="1">
      <c r="D281" s="37"/>
    </row>
    <row r="282" spans="2:15" ht="15.75" customHeight="1">
      <c r="D282" s="37"/>
    </row>
    <row r="283" spans="2:15" ht="15.75" customHeight="1">
      <c r="D283" s="37"/>
    </row>
    <row r="284" spans="2:15" ht="15.75" customHeight="1">
      <c r="D284" s="37"/>
    </row>
    <row r="285" spans="2:15" ht="15.75" customHeight="1">
      <c r="D285" s="37"/>
    </row>
    <row r="286" spans="2:15" ht="15.75" customHeight="1">
      <c r="D286" s="37"/>
    </row>
    <row r="287" spans="2:15" ht="15.75" customHeight="1">
      <c r="D287" s="37"/>
    </row>
    <row r="288" spans="2:15" ht="15.75" customHeight="1">
      <c r="D288" s="37"/>
    </row>
    <row r="289" spans="4:4" ht="15.75" customHeight="1">
      <c r="D289" s="37"/>
    </row>
    <row r="290" spans="4:4" ht="15.75" customHeight="1">
      <c r="D290" s="37"/>
    </row>
    <row r="291" spans="4:4" ht="15.75" customHeight="1">
      <c r="D291" s="37"/>
    </row>
    <row r="292" spans="4:4" ht="15.75" customHeight="1">
      <c r="D292" s="37"/>
    </row>
    <row r="293" spans="4:4" ht="15.75" customHeight="1">
      <c r="D293" s="37"/>
    </row>
    <row r="294" spans="4:4" ht="15.75" customHeight="1">
      <c r="D294" s="37"/>
    </row>
    <row r="295" spans="4:4" ht="15.75" customHeight="1">
      <c r="D295" s="37"/>
    </row>
    <row r="296" spans="4:4" ht="15.75" customHeight="1">
      <c r="D296" s="37"/>
    </row>
    <row r="297" spans="4:4" ht="15.75" customHeight="1">
      <c r="D297" s="37"/>
    </row>
    <row r="298" spans="4:4" ht="15.75" customHeight="1">
      <c r="D298" s="37"/>
    </row>
    <row r="299" spans="4:4" ht="15.75" customHeight="1">
      <c r="D299" s="37"/>
    </row>
    <row r="300" spans="4:4" ht="15.75" customHeight="1">
      <c r="D300" s="37"/>
    </row>
    <row r="301" spans="4:4" ht="15.75" customHeight="1">
      <c r="D301" s="37"/>
    </row>
    <row r="302" spans="4:4" ht="15.75" customHeight="1">
      <c r="D302" s="37"/>
    </row>
    <row r="303" spans="4:4" ht="15.75" customHeight="1">
      <c r="D303" s="37"/>
    </row>
    <row r="304" spans="4:4" ht="15.75" customHeight="1">
      <c r="D304" s="37"/>
    </row>
    <row r="305" spans="4:4" ht="15.75" customHeight="1">
      <c r="D305" s="37"/>
    </row>
    <row r="306" spans="4:4" ht="15.75" customHeight="1">
      <c r="D306" s="37"/>
    </row>
    <row r="307" spans="4:4" ht="15.75" customHeight="1">
      <c r="D307" s="37"/>
    </row>
    <row r="308" spans="4:4" ht="15.75" customHeight="1">
      <c r="D308" s="37"/>
    </row>
    <row r="309" spans="4:4" ht="15.75" customHeight="1">
      <c r="D309" s="37"/>
    </row>
    <row r="310" spans="4:4" ht="15.75" customHeight="1">
      <c r="D310" s="37"/>
    </row>
    <row r="311" spans="4:4" ht="15.75" customHeight="1">
      <c r="D311" s="37"/>
    </row>
    <row r="312" spans="4:4" ht="15.75" customHeight="1">
      <c r="D312" s="37"/>
    </row>
    <row r="313" spans="4:4" ht="15.75" customHeight="1">
      <c r="D313" s="37"/>
    </row>
    <row r="314" spans="4:4" ht="15.75" customHeight="1">
      <c r="D314" s="37"/>
    </row>
    <row r="315" spans="4:4" ht="15.75" customHeight="1">
      <c r="D315" s="37"/>
    </row>
    <row r="316" spans="4:4" ht="15.75" customHeight="1">
      <c r="D316" s="37"/>
    </row>
    <row r="317" spans="4:4" ht="15.75" customHeight="1">
      <c r="D317" s="37"/>
    </row>
    <row r="318" spans="4:4" ht="15.75" customHeight="1">
      <c r="D318" s="37"/>
    </row>
    <row r="319" spans="4:4" ht="15.75" customHeight="1">
      <c r="D319" s="37"/>
    </row>
    <row r="320" spans="4:4" ht="15.75" customHeight="1">
      <c r="D320" s="37"/>
    </row>
    <row r="321" spans="4:4" ht="15.75" customHeight="1">
      <c r="D321" s="37"/>
    </row>
    <row r="322" spans="4:4" ht="15.75" customHeight="1">
      <c r="D322" s="37"/>
    </row>
    <row r="323" spans="4:4" ht="15.75" customHeight="1">
      <c r="D323" s="37"/>
    </row>
    <row r="324" spans="4:4" ht="15.75" customHeight="1">
      <c r="D324" s="37"/>
    </row>
    <row r="325" spans="4:4" ht="15.75" customHeight="1">
      <c r="D325" s="37"/>
    </row>
    <row r="326" spans="4:4" ht="15.75" customHeight="1">
      <c r="D326" s="37"/>
    </row>
    <row r="327" spans="4:4" ht="15.75" customHeight="1">
      <c r="D327" s="37"/>
    </row>
    <row r="328" spans="4:4" ht="15.75" customHeight="1">
      <c r="D328" s="37"/>
    </row>
    <row r="329" spans="4:4" ht="15.75" customHeight="1">
      <c r="D329" s="37"/>
    </row>
    <row r="330" spans="4:4" ht="15.75" customHeight="1">
      <c r="D330" s="37"/>
    </row>
    <row r="331" spans="4:4" ht="15.75" customHeight="1">
      <c r="D331" s="37"/>
    </row>
    <row r="332" spans="4:4" ht="15.75" customHeight="1">
      <c r="D332" s="37"/>
    </row>
    <row r="333" spans="4:4" ht="15.75" customHeight="1">
      <c r="D333" s="37"/>
    </row>
    <row r="334" spans="4:4" ht="15.75" customHeight="1">
      <c r="D334" s="37"/>
    </row>
    <row r="335" spans="4:4" ht="15.75" customHeight="1">
      <c r="D335" s="37"/>
    </row>
    <row r="336" spans="4:4" ht="15.75" customHeight="1">
      <c r="D336" s="37"/>
    </row>
    <row r="337" spans="4:4" ht="15.75" customHeight="1">
      <c r="D337" s="37"/>
    </row>
    <row r="338" spans="4:4" ht="15.75" customHeight="1">
      <c r="D338" s="37"/>
    </row>
    <row r="339" spans="4:4" ht="15.75" customHeight="1">
      <c r="D339" s="37"/>
    </row>
    <row r="340" spans="4:4" ht="15.75" customHeight="1">
      <c r="D340" s="37"/>
    </row>
    <row r="341" spans="4:4" ht="15.75" customHeight="1">
      <c r="D341" s="37"/>
    </row>
    <row r="342" spans="4:4" ht="15.75" customHeight="1">
      <c r="D342" s="37"/>
    </row>
    <row r="343" spans="4:4" ht="15.75" customHeight="1">
      <c r="D343" s="37"/>
    </row>
    <row r="344" spans="4:4" ht="15.75" customHeight="1">
      <c r="D344" s="37"/>
    </row>
    <row r="345" spans="4:4" ht="15.75" customHeight="1">
      <c r="D345" s="37"/>
    </row>
    <row r="346" spans="4:4" ht="15.75" customHeight="1">
      <c r="D346" s="37"/>
    </row>
    <row r="347" spans="4:4" ht="15.75" customHeight="1">
      <c r="D347" s="37"/>
    </row>
    <row r="348" spans="4:4" ht="15.75" customHeight="1">
      <c r="D348" s="37"/>
    </row>
    <row r="349" spans="4:4" ht="15.75" customHeight="1">
      <c r="D349" s="37"/>
    </row>
    <row r="350" spans="4:4" ht="15.75" customHeight="1">
      <c r="D350" s="37"/>
    </row>
    <row r="351" spans="4:4" ht="15.75" customHeight="1">
      <c r="D351" s="37"/>
    </row>
    <row r="352" spans="4:4" ht="15.75" customHeight="1">
      <c r="D352" s="37"/>
    </row>
    <row r="353" spans="4:4" ht="15.75" customHeight="1">
      <c r="D353" s="37"/>
    </row>
    <row r="354" spans="4:4" ht="15.75" customHeight="1">
      <c r="D354" s="37"/>
    </row>
    <row r="355" spans="4:4" ht="15.75" customHeight="1">
      <c r="D355" s="37"/>
    </row>
    <row r="356" spans="4:4" ht="15.75" customHeight="1">
      <c r="D356" s="37"/>
    </row>
    <row r="357" spans="4:4" ht="15.75" customHeight="1">
      <c r="D357" s="37"/>
    </row>
    <row r="358" spans="4:4" ht="15.75" customHeight="1">
      <c r="D358" s="37"/>
    </row>
    <row r="359" spans="4:4" ht="15.75" customHeight="1">
      <c r="D359" s="37"/>
    </row>
    <row r="360" spans="4:4" ht="15.75" customHeight="1">
      <c r="D360" s="37"/>
    </row>
    <row r="361" spans="4:4" ht="15.75" customHeight="1">
      <c r="D361" s="37"/>
    </row>
    <row r="362" spans="4:4" ht="15.75" customHeight="1">
      <c r="D362" s="37"/>
    </row>
    <row r="363" spans="4:4" ht="15.75" customHeight="1">
      <c r="D363" s="37"/>
    </row>
    <row r="364" spans="4:4" ht="15.75" customHeight="1">
      <c r="D364" s="37"/>
    </row>
    <row r="365" spans="4:4" ht="15.75" customHeight="1">
      <c r="D365" s="37"/>
    </row>
    <row r="366" spans="4:4" ht="15.75" customHeight="1">
      <c r="D366" s="37"/>
    </row>
    <row r="367" spans="4:4" ht="15.75" customHeight="1">
      <c r="D367" s="37"/>
    </row>
    <row r="368" spans="4:4" ht="15.75" customHeight="1">
      <c r="D368" s="37"/>
    </row>
    <row r="369" spans="4:4" ht="15.75" customHeight="1">
      <c r="D369" s="37"/>
    </row>
    <row r="370" spans="4:4" ht="15.75" customHeight="1">
      <c r="D370" s="37"/>
    </row>
    <row r="371" spans="4:4" ht="15.75" customHeight="1">
      <c r="D371" s="37"/>
    </row>
    <row r="372" spans="4:4" ht="15.75" customHeight="1">
      <c r="D372" s="37"/>
    </row>
    <row r="373" spans="4:4" ht="15.75" customHeight="1">
      <c r="D373" s="37"/>
    </row>
    <row r="374" spans="4:4" ht="15.75" customHeight="1">
      <c r="D374" s="37"/>
    </row>
    <row r="375" spans="4:4" ht="15.75" customHeight="1">
      <c r="D375" s="37"/>
    </row>
    <row r="376" spans="4:4" ht="15.75" customHeight="1">
      <c r="D376" s="37"/>
    </row>
    <row r="377" spans="4:4" ht="15.75" customHeight="1">
      <c r="D377" s="37"/>
    </row>
    <row r="378" spans="4:4" ht="15.75" customHeight="1">
      <c r="D378" s="37"/>
    </row>
    <row r="379" spans="4:4" ht="15.75" customHeight="1">
      <c r="D379" s="37"/>
    </row>
    <row r="380" spans="4:4" ht="15.75" customHeight="1">
      <c r="D380" s="37"/>
    </row>
    <row r="381" spans="4:4" ht="15.75" customHeight="1">
      <c r="D381" s="37"/>
    </row>
    <row r="382" spans="4:4" ht="15.75" customHeight="1">
      <c r="D382" s="37"/>
    </row>
    <row r="383" spans="4:4" ht="15.75" customHeight="1">
      <c r="D383" s="37"/>
    </row>
    <row r="384" spans="4:4" ht="15.75" customHeight="1">
      <c r="D384" s="37"/>
    </row>
    <row r="385" spans="4:4" ht="15.75" customHeight="1">
      <c r="D385" s="37"/>
    </row>
    <row r="386" spans="4:4" ht="15.75" customHeight="1">
      <c r="D386" s="37"/>
    </row>
    <row r="387" spans="4:4" ht="15.75" customHeight="1">
      <c r="D387" s="37"/>
    </row>
    <row r="388" spans="4:4" ht="15.75" customHeight="1">
      <c r="D388" s="37"/>
    </row>
    <row r="389" spans="4:4" ht="15.75" customHeight="1">
      <c r="D389" s="37"/>
    </row>
    <row r="390" spans="4:4" ht="15.75" customHeight="1">
      <c r="D390" s="37"/>
    </row>
    <row r="391" spans="4:4" ht="15.75" customHeight="1">
      <c r="D391" s="37"/>
    </row>
    <row r="392" spans="4:4" ht="15.75" customHeight="1">
      <c r="D392" s="37"/>
    </row>
    <row r="393" spans="4:4" ht="15.75" customHeight="1">
      <c r="D393" s="37"/>
    </row>
    <row r="394" spans="4:4" ht="15.75" customHeight="1">
      <c r="D394" s="37"/>
    </row>
    <row r="395" spans="4:4" ht="15.75" customHeight="1">
      <c r="D395" s="37"/>
    </row>
    <row r="396" spans="4:4" ht="15.75" customHeight="1">
      <c r="D396" s="37"/>
    </row>
    <row r="397" spans="4:4" ht="15.75" customHeight="1">
      <c r="D397" s="37"/>
    </row>
    <row r="398" spans="4:4" ht="15.75" customHeight="1">
      <c r="D398" s="37"/>
    </row>
    <row r="399" spans="4:4" ht="15.75" customHeight="1">
      <c r="D399" s="37"/>
    </row>
    <row r="400" spans="4:4" ht="15.75" customHeight="1">
      <c r="D400" s="37"/>
    </row>
    <row r="401" spans="4:4" ht="15.75" customHeight="1">
      <c r="D401" s="37"/>
    </row>
    <row r="402" spans="4:4" ht="15.75" customHeight="1">
      <c r="D402" s="37"/>
    </row>
    <row r="403" spans="4:4" ht="15.75" customHeight="1">
      <c r="D403" s="37"/>
    </row>
    <row r="404" spans="4:4" ht="15.75" customHeight="1">
      <c r="D404" s="37"/>
    </row>
    <row r="405" spans="4:4" ht="15.75" customHeight="1">
      <c r="D405" s="37"/>
    </row>
    <row r="406" spans="4:4" ht="15.75" customHeight="1">
      <c r="D406" s="37"/>
    </row>
    <row r="407" spans="4:4" ht="15.75" customHeight="1">
      <c r="D407" s="37"/>
    </row>
    <row r="408" spans="4:4" ht="15.75" customHeight="1">
      <c r="D408" s="37"/>
    </row>
    <row r="409" spans="4:4" ht="15.75" customHeight="1">
      <c r="D409" s="37"/>
    </row>
    <row r="410" spans="4:4" ht="15.75" customHeight="1">
      <c r="D410" s="37"/>
    </row>
    <row r="411" spans="4:4" ht="15.75" customHeight="1">
      <c r="D411" s="37"/>
    </row>
    <row r="412" spans="4:4" ht="15.75" customHeight="1">
      <c r="D412" s="37"/>
    </row>
    <row r="413" spans="4:4" ht="15.75" customHeight="1">
      <c r="D413" s="37"/>
    </row>
    <row r="414" spans="4:4" ht="15.75" customHeight="1">
      <c r="D414" s="37"/>
    </row>
    <row r="415" spans="4:4" ht="15.75" customHeight="1">
      <c r="D415" s="37"/>
    </row>
    <row r="416" spans="4:4" ht="15.75" customHeight="1">
      <c r="D416" s="37"/>
    </row>
    <row r="417" spans="4:4" ht="15.75" customHeight="1">
      <c r="D417" s="37"/>
    </row>
    <row r="418" spans="4:4" ht="15.75" customHeight="1">
      <c r="D418" s="37"/>
    </row>
    <row r="419" spans="4:4" ht="15.75" customHeight="1">
      <c r="D419" s="37"/>
    </row>
    <row r="420" spans="4:4" ht="15.75" customHeight="1">
      <c r="D420" s="37"/>
    </row>
    <row r="421" spans="4:4" ht="15.75" customHeight="1">
      <c r="D421" s="37"/>
    </row>
    <row r="422" spans="4:4" ht="15.75" customHeight="1">
      <c r="D422" s="37"/>
    </row>
    <row r="423" spans="4:4" ht="15.75" customHeight="1">
      <c r="D423" s="37"/>
    </row>
    <row r="424" spans="4:4" ht="15.75" customHeight="1">
      <c r="D424" s="37"/>
    </row>
    <row r="425" spans="4:4" ht="15.75" customHeight="1">
      <c r="D425" s="37"/>
    </row>
    <row r="426" spans="4:4" ht="15.75" customHeight="1">
      <c r="D426" s="37"/>
    </row>
    <row r="427" spans="4:4" ht="15.75" customHeight="1">
      <c r="D427" s="37"/>
    </row>
    <row r="428" spans="4:4" ht="15.75" customHeight="1">
      <c r="D428" s="37"/>
    </row>
    <row r="429" spans="4:4" ht="15.75" customHeight="1">
      <c r="D429" s="37"/>
    </row>
    <row r="430" spans="4:4" ht="15.75" customHeight="1">
      <c r="D430" s="37"/>
    </row>
    <row r="431" spans="4:4" ht="15.75" customHeight="1">
      <c r="D431" s="37"/>
    </row>
    <row r="432" spans="4:4" ht="15.75" customHeight="1">
      <c r="D432" s="37"/>
    </row>
    <row r="433" spans="4:4" ht="15.75" customHeight="1">
      <c r="D433" s="37"/>
    </row>
    <row r="434" spans="4:4" ht="15.75" customHeight="1">
      <c r="D434" s="37"/>
    </row>
    <row r="435" spans="4:4" ht="15.75" customHeight="1">
      <c r="D435" s="37"/>
    </row>
    <row r="436" spans="4:4" ht="15.75" customHeight="1">
      <c r="D436" s="37"/>
    </row>
    <row r="437" spans="4:4" ht="15.75" customHeight="1">
      <c r="D437" s="37"/>
    </row>
    <row r="438" spans="4:4" ht="15.75" customHeight="1">
      <c r="D438" s="37"/>
    </row>
    <row r="439" spans="4:4" ht="15.75" customHeight="1">
      <c r="D439" s="37"/>
    </row>
    <row r="440" spans="4:4" ht="15.75" customHeight="1">
      <c r="D440" s="37"/>
    </row>
    <row r="441" spans="4:4" ht="15.75" customHeight="1">
      <c r="D441" s="37"/>
    </row>
    <row r="442" spans="4:4" ht="15.75" customHeight="1">
      <c r="D442" s="37"/>
    </row>
    <row r="443" spans="4:4" ht="15.75" customHeight="1">
      <c r="D443" s="37"/>
    </row>
    <row r="444" spans="4:4" ht="15.75" customHeight="1">
      <c r="D444" s="37"/>
    </row>
    <row r="445" spans="4:4" ht="15.75" customHeight="1">
      <c r="D445" s="37"/>
    </row>
    <row r="446" spans="4:4" ht="15.75" customHeight="1">
      <c r="D446" s="37"/>
    </row>
    <row r="447" spans="4:4" ht="15.75" customHeight="1">
      <c r="D447" s="37"/>
    </row>
    <row r="448" spans="4:4" ht="15.75" customHeight="1">
      <c r="D448" s="37"/>
    </row>
    <row r="449" spans="4:4" ht="15.75" customHeight="1">
      <c r="D449" s="37"/>
    </row>
    <row r="450" spans="4:4" ht="15.75" customHeight="1">
      <c r="D450" s="37"/>
    </row>
    <row r="451" spans="4:4" ht="15.75" customHeight="1">
      <c r="D451" s="37"/>
    </row>
    <row r="452" spans="4:4" ht="15.75" customHeight="1">
      <c r="D452" s="37"/>
    </row>
    <row r="453" spans="4:4" ht="15.75" customHeight="1">
      <c r="D453" s="37"/>
    </row>
    <row r="454" spans="4:4" ht="15.75" customHeight="1">
      <c r="D454" s="37"/>
    </row>
    <row r="455" spans="4:4" ht="15.75" customHeight="1">
      <c r="D455" s="37"/>
    </row>
    <row r="456" spans="4:4" ht="15.75" customHeight="1">
      <c r="D456" s="37"/>
    </row>
    <row r="457" spans="4:4" ht="15.75" customHeight="1">
      <c r="D457" s="37"/>
    </row>
    <row r="458" spans="4:4" ht="15.75" customHeight="1">
      <c r="D458" s="37"/>
    </row>
    <row r="459" spans="4:4" ht="15.75" customHeight="1">
      <c r="D459" s="37"/>
    </row>
    <row r="460" spans="4:4" ht="15.75" customHeight="1">
      <c r="D460" s="37"/>
    </row>
    <row r="461" spans="4:4" ht="15.75" customHeight="1">
      <c r="D461" s="37"/>
    </row>
    <row r="462" spans="4:4" ht="15.75" customHeight="1">
      <c r="D462" s="37"/>
    </row>
    <row r="463" spans="4:4" ht="15.75" customHeight="1">
      <c r="D463" s="37"/>
    </row>
    <row r="464" spans="4:4" ht="15.75" customHeight="1">
      <c r="D464" s="37"/>
    </row>
    <row r="465" spans="4:4" ht="15.75" customHeight="1">
      <c r="D465" s="37"/>
    </row>
    <row r="466" spans="4:4" ht="15.75" customHeight="1">
      <c r="D466" s="37"/>
    </row>
    <row r="467" spans="4:4" ht="15.75" customHeight="1">
      <c r="D467" s="37"/>
    </row>
    <row r="468" spans="4:4" ht="15.75" customHeight="1">
      <c r="D468" s="37"/>
    </row>
    <row r="469" spans="4:4" ht="15.75" customHeight="1">
      <c r="D469" s="37"/>
    </row>
    <row r="470" spans="4:4" ht="15.75" customHeight="1">
      <c r="D470" s="37"/>
    </row>
    <row r="471" spans="4:4" ht="15.75" customHeight="1">
      <c r="D471" s="37"/>
    </row>
    <row r="472" spans="4:4" ht="15.75" customHeight="1">
      <c r="D472" s="37"/>
    </row>
    <row r="473" spans="4:4" ht="15.75" customHeight="1">
      <c r="D473" s="37"/>
    </row>
    <row r="474" spans="4:4" ht="15.75" customHeight="1">
      <c r="D474" s="37"/>
    </row>
    <row r="475" spans="4:4" ht="15.75" customHeight="1">
      <c r="D475" s="37"/>
    </row>
    <row r="476" spans="4:4" ht="15.75" customHeight="1">
      <c r="D476" s="37"/>
    </row>
    <row r="477" spans="4:4" ht="15.75" customHeight="1">
      <c r="D477" s="37"/>
    </row>
    <row r="478" spans="4:4" ht="15.75" customHeight="1">
      <c r="D478" s="37"/>
    </row>
    <row r="479" spans="4:4" ht="15.75" customHeight="1">
      <c r="D479" s="37"/>
    </row>
    <row r="480" spans="4:4" ht="15.75" customHeight="1">
      <c r="D480" s="37"/>
    </row>
    <row r="481" spans="4:4" ht="15.75" customHeight="1">
      <c r="D481" s="37"/>
    </row>
    <row r="482" spans="4:4" ht="15.75" customHeight="1">
      <c r="D482" s="37"/>
    </row>
    <row r="483" spans="4:4" ht="15.75" customHeight="1">
      <c r="D483" s="37"/>
    </row>
    <row r="484" spans="4:4" ht="15.75" customHeight="1">
      <c r="D484" s="37"/>
    </row>
    <row r="485" spans="4:4" ht="15.75" customHeight="1">
      <c r="D485" s="37"/>
    </row>
    <row r="486" spans="4:4" ht="15.75" customHeight="1">
      <c r="D486" s="37"/>
    </row>
    <row r="487" spans="4:4" ht="15.75" customHeight="1">
      <c r="D487" s="37"/>
    </row>
    <row r="488" spans="4:4" ht="15.75" customHeight="1">
      <c r="D488" s="37"/>
    </row>
    <row r="489" spans="4:4" ht="15.75" customHeight="1">
      <c r="D489" s="37"/>
    </row>
    <row r="490" spans="4:4" ht="15.75" customHeight="1">
      <c r="D490" s="37"/>
    </row>
    <row r="491" spans="4:4" ht="15.75" customHeight="1">
      <c r="D491" s="37"/>
    </row>
    <row r="492" spans="4:4" ht="15.75" customHeight="1">
      <c r="D492" s="37"/>
    </row>
    <row r="493" spans="4:4" ht="15.75" customHeight="1">
      <c r="D493" s="37"/>
    </row>
    <row r="494" spans="4:4" ht="15.75" customHeight="1">
      <c r="D494" s="37"/>
    </row>
    <row r="495" spans="4:4" ht="15.75" customHeight="1">
      <c r="D495" s="37"/>
    </row>
    <row r="496" spans="4:4" ht="15.75" customHeight="1">
      <c r="D496" s="37"/>
    </row>
    <row r="497" spans="4:4" ht="15.75" customHeight="1">
      <c r="D497" s="37"/>
    </row>
    <row r="498" spans="4:4" ht="15.75" customHeight="1">
      <c r="D498" s="37"/>
    </row>
    <row r="499" spans="4:4" ht="15.75" customHeight="1">
      <c r="D499" s="37"/>
    </row>
    <row r="500" spans="4:4" ht="15.75" customHeight="1">
      <c r="D500" s="37"/>
    </row>
    <row r="501" spans="4:4" ht="15.75" customHeight="1">
      <c r="D501" s="37"/>
    </row>
    <row r="502" spans="4:4" ht="15.75" customHeight="1">
      <c r="D502" s="37"/>
    </row>
    <row r="503" spans="4:4" ht="15.75" customHeight="1">
      <c r="D503" s="37"/>
    </row>
    <row r="504" spans="4:4" ht="15.75" customHeight="1">
      <c r="D504" s="37"/>
    </row>
    <row r="505" spans="4:4" ht="15.75" customHeight="1">
      <c r="D505" s="37"/>
    </row>
    <row r="506" spans="4:4" ht="15.75" customHeight="1">
      <c r="D506" s="37"/>
    </row>
    <row r="507" spans="4:4" ht="15.75" customHeight="1">
      <c r="D507" s="37"/>
    </row>
    <row r="508" spans="4:4" ht="15.75" customHeight="1">
      <c r="D508" s="37"/>
    </row>
    <row r="509" spans="4:4" ht="15.75" customHeight="1">
      <c r="D509" s="37"/>
    </row>
    <row r="510" spans="4:4" ht="15.75" customHeight="1">
      <c r="D510" s="37"/>
    </row>
    <row r="511" spans="4:4" ht="15.75" customHeight="1">
      <c r="D511" s="37"/>
    </row>
    <row r="512" spans="4:4" ht="15.75" customHeight="1">
      <c r="D512" s="37"/>
    </row>
    <row r="513" spans="4:4" ht="15.75" customHeight="1">
      <c r="D513" s="37"/>
    </row>
    <row r="514" spans="4:4" ht="15.75" customHeight="1">
      <c r="D514" s="37"/>
    </row>
    <row r="515" spans="4:4" ht="15.75" customHeight="1">
      <c r="D515" s="37"/>
    </row>
    <row r="516" spans="4:4" ht="15.75" customHeight="1">
      <c r="D516" s="37"/>
    </row>
    <row r="517" spans="4:4" ht="15.75" customHeight="1">
      <c r="D517" s="37"/>
    </row>
    <row r="518" spans="4:4" ht="15.75" customHeight="1">
      <c r="D518" s="37"/>
    </row>
    <row r="519" spans="4:4" ht="15.75" customHeight="1">
      <c r="D519" s="37"/>
    </row>
    <row r="520" spans="4:4" ht="15.75" customHeight="1">
      <c r="D520" s="37"/>
    </row>
    <row r="521" spans="4:4" ht="15.75" customHeight="1">
      <c r="D521" s="37"/>
    </row>
    <row r="522" spans="4:4" ht="15.75" customHeight="1">
      <c r="D522" s="37"/>
    </row>
    <row r="523" spans="4:4" ht="15.75" customHeight="1">
      <c r="D523" s="37"/>
    </row>
    <row r="524" spans="4:4" ht="15.75" customHeight="1">
      <c r="D524" s="37"/>
    </row>
    <row r="525" spans="4:4" ht="15.75" customHeight="1">
      <c r="D525" s="37"/>
    </row>
    <row r="526" spans="4:4" ht="15.75" customHeight="1">
      <c r="D526" s="37"/>
    </row>
    <row r="527" spans="4:4" ht="15.75" customHeight="1">
      <c r="D527" s="37"/>
    </row>
    <row r="528" spans="4:4" ht="15.75" customHeight="1">
      <c r="D528" s="37"/>
    </row>
    <row r="529" spans="4:4" ht="15.75" customHeight="1">
      <c r="D529" s="37"/>
    </row>
    <row r="530" spans="4:4" ht="15.75" customHeight="1">
      <c r="D530" s="37"/>
    </row>
    <row r="531" spans="4:4" ht="15.75" customHeight="1">
      <c r="D531" s="37"/>
    </row>
    <row r="532" spans="4:4" ht="15.75" customHeight="1">
      <c r="D532" s="37"/>
    </row>
    <row r="533" spans="4:4" ht="15.75" customHeight="1">
      <c r="D533" s="37"/>
    </row>
    <row r="534" spans="4:4" ht="15.75" customHeight="1">
      <c r="D534" s="37"/>
    </row>
    <row r="535" spans="4:4" ht="15.75" customHeight="1">
      <c r="D535" s="37"/>
    </row>
    <row r="536" spans="4:4" ht="15.75" customHeight="1">
      <c r="D536" s="37"/>
    </row>
    <row r="537" spans="4:4" ht="15.75" customHeight="1">
      <c r="D537" s="37"/>
    </row>
    <row r="538" spans="4:4" ht="15.75" customHeight="1">
      <c r="D538" s="37"/>
    </row>
    <row r="539" spans="4:4" ht="15.75" customHeight="1">
      <c r="D539" s="37"/>
    </row>
    <row r="540" spans="4:4" ht="15.75" customHeight="1">
      <c r="D540" s="37"/>
    </row>
    <row r="541" spans="4:4" ht="15.75" customHeight="1">
      <c r="D541" s="37"/>
    </row>
    <row r="542" spans="4:4" ht="15.75" customHeight="1">
      <c r="D542" s="37"/>
    </row>
    <row r="543" spans="4:4" ht="15.75" customHeight="1">
      <c r="D543" s="37"/>
    </row>
    <row r="544" spans="4:4" ht="15.75" customHeight="1">
      <c r="D544" s="37"/>
    </row>
    <row r="545" spans="4:4" ht="15.75" customHeight="1">
      <c r="D545" s="37"/>
    </row>
    <row r="546" spans="4:4" ht="15.75" customHeight="1">
      <c r="D546" s="37"/>
    </row>
    <row r="547" spans="4:4" ht="15.75" customHeight="1">
      <c r="D547" s="37"/>
    </row>
    <row r="548" spans="4:4" ht="15.75" customHeight="1">
      <c r="D548" s="37"/>
    </row>
    <row r="549" spans="4:4" ht="15.75" customHeight="1">
      <c r="D549" s="37"/>
    </row>
    <row r="550" spans="4:4" ht="15.75" customHeight="1">
      <c r="D550" s="37"/>
    </row>
    <row r="551" spans="4:4" ht="15.75" customHeight="1">
      <c r="D551" s="37"/>
    </row>
    <row r="552" spans="4:4" ht="15.75" customHeight="1">
      <c r="D552" s="37"/>
    </row>
    <row r="553" spans="4:4" ht="15.75" customHeight="1">
      <c r="D553" s="37"/>
    </row>
    <row r="554" spans="4:4" ht="15.75" customHeight="1">
      <c r="D554" s="37"/>
    </row>
    <row r="555" spans="4:4" ht="15.75" customHeight="1">
      <c r="D555" s="37"/>
    </row>
    <row r="556" spans="4:4" ht="15.75" customHeight="1">
      <c r="D556" s="37"/>
    </row>
    <row r="557" spans="4:4" ht="15.75" customHeight="1">
      <c r="D557" s="37"/>
    </row>
    <row r="558" spans="4:4" ht="15.75" customHeight="1">
      <c r="D558" s="37"/>
    </row>
    <row r="559" spans="4:4" ht="15.75" customHeight="1">
      <c r="D559" s="37"/>
    </row>
    <row r="560" spans="4:4" ht="15.75" customHeight="1">
      <c r="D560" s="37"/>
    </row>
    <row r="561" spans="4:4" ht="15.75" customHeight="1">
      <c r="D561" s="37"/>
    </row>
    <row r="562" spans="4:4" ht="15.75" customHeight="1">
      <c r="D562" s="37"/>
    </row>
    <row r="563" spans="4:4" ht="15.75" customHeight="1">
      <c r="D563" s="37"/>
    </row>
    <row r="564" spans="4:4" ht="15.75" customHeight="1">
      <c r="D564" s="37"/>
    </row>
    <row r="565" spans="4:4" ht="15.75" customHeight="1">
      <c r="D565" s="37"/>
    </row>
    <row r="566" spans="4:4" ht="15.75" customHeight="1">
      <c r="D566" s="37"/>
    </row>
    <row r="567" spans="4:4" ht="15.75" customHeight="1">
      <c r="D567" s="37"/>
    </row>
    <row r="568" spans="4:4" ht="15.75" customHeight="1">
      <c r="D568" s="37"/>
    </row>
    <row r="569" spans="4:4" ht="15.75" customHeight="1">
      <c r="D569" s="37"/>
    </row>
    <row r="570" spans="4:4" ht="15.75" customHeight="1">
      <c r="D570" s="37"/>
    </row>
    <row r="571" spans="4:4" ht="15.75" customHeight="1">
      <c r="D571" s="37"/>
    </row>
    <row r="572" spans="4:4" ht="15.75" customHeight="1">
      <c r="D572" s="37"/>
    </row>
    <row r="573" spans="4:4" ht="15.75" customHeight="1">
      <c r="D573" s="37"/>
    </row>
    <row r="574" spans="4:4" ht="15.75" customHeight="1">
      <c r="D574" s="37"/>
    </row>
    <row r="575" spans="4:4" ht="15.75" customHeight="1">
      <c r="D575" s="37"/>
    </row>
    <row r="576" spans="4:4" ht="15.75" customHeight="1">
      <c r="D576" s="37"/>
    </row>
    <row r="577" spans="4:4" ht="15.75" customHeight="1">
      <c r="D577" s="37"/>
    </row>
    <row r="578" spans="4:4" ht="15.75" customHeight="1">
      <c r="D578" s="37"/>
    </row>
    <row r="579" spans="4:4" ht="15.75" customHeight="1">
      <c r="D579" s="37"/>
    </row>
    <row r="580" spans="4:4" ht="15.75" customHeight="1">
      <c r="D580" s="37"/>
    </row>
    <row r="581" spans="4:4" ht="15.75" customHeight="1">
      <c r="D581" s="37"/>
    </row>
    <row r="582" spans="4:4" ht="15.75" customHeight="1">
      <c r="D582" s="37"/>
    </row>
    <row r="583" spans="4:4" ht="15.75" customHeight="1">
      <c r="D583" s="37"/>
    </row>
    <row r="584" spans="4:4" ht="15.75" customHeight="1">
      <c r="D584" s="37"/>
    </row>
    <row r="585" spans="4:4" ht="15.75" customHeight="1">
      <c r="D585" s="37"/>
    </row>
    <row r="586" spans="4:4" ht="15.75" customHeight="1">
      <c r="D586" s="37"/>
    </row>
    <row r="587" spans="4:4" ht="15.75" customHeight="1">
      <c r="D587" s="37"/>
    </row>
    <row r="588" spans="4:4" ht="15.75" customHeight="1">
      <c r="D588" s="37"/>
    </row>
    <row r="589" spans="4:4" ht="15.75" customHeight="1">
      <c r="D589" s="37"/>
    </row>
    <row r="590" spans="4:4" ht="15.75" customHeight="1">
      <c r="D590" s="37"/>
    </row>
    <row r="591" spans="4:4" ht="15.75" customHeight="1">
      <c r="D591" s="37"/>
    </row>
    <row r="592" spans="4:4" ht="15.75" customHeight="1">
      <c r="D592" s="37"/>
    </row>
    <row r="593" spans="4:4" ht="15.75" customHeight="1">
      <c r="D593" s="37"/>
    </row>
    <row r="594" spans="4:4" ht="15.75" customHeight="1">
      <c r="D594" s="37"/>
    </row>
    <row r="595" spans="4:4" ht="15.75" customHeight="1">
      <c r="D595" s="37"/>
    </row>
    <row r="596" spans="4:4" ht="15.75" customHeight="1">
      <c r="D596" s="37"/>
    </row>
    <row r="597" spans="4:4" ht="15.75" customHeight="1">
      <c r="D597" s="37"/>
    </row>
    <row r="598" spans="4:4" ht="15.75" customHeight="1">
      <c r="D598" s="37"/>
    </row>
    <row r="599" spans="4:4" ht="15.75" customHeight="1">
      <c r="D599" s="37"/>
    </row>
    <row r="600" spans="4:4" ht="15.75" customHeight="1">
      <c r="D600" s="37"/>
    </row>
    <row r="601" spans="4:4" ht="15.75" customHeight="1">
      <c r="D601" s="37"/>
    </row>
    <row r="602" spans="4:4" ht="15.75" customHeight="1">
      <c r="D602" s="37"/>
    </row>
    <row r="603" spans="4:4" ht="15.75" customHeight="1">
      <c r="D603" s="37"/>
    </row>
    <row r="604" spans="4:4" ht="15.75" customHeight="1">
      <c r="D604" s="37"/>
    </row>
    <row r="605" spans="4:4" ht="15.75" customHeight="1">
      <c r="D605" s="37"/>
    </row>
    <row r="606" spans="4:4" ht="15.75" customHeight="1">
      <c r="D606" s="37"/>
    </row>
    <row r="607" spans="4:4" ht="15.75" customHeight="1">
      <c r="D607" s="37"/>
    </row>
    <row r="608" spans="4:4" ht="15.75" customHeight="1">
      <c r="D608" s="37"/>
    </row>
    <row r="609" spans="4:4" ht="15.75" customHeight="1">
      <c r="D609" s="37"/>
    </row>
    <row r="610" spans="4:4" ht="15.75" customHeight="1">
      <c r="D610" s="37"/>
    </row>
    <row r="611" spans="4:4" ht="15.75" customHeight="1">
      <c r="D611" s="37"/>
    </row>
    <row r="612" spans="4:4" ht="15.75" customHeight="1">
      <c r="D612" s="37"/>
    </row>
    <row r="613" spans="4:4" ht="15.75" customHeight="1">
      <c r="D613" s="37"/>
    </row>
    <row r="614" spans="4:4" ht="15.75" customHeight="1">
      <c r="D614" s="37"/>
    </row>
    <row r="615" spans="4:4" ht="15.75" customHeight="1">
      <c r="D615" s="37"/>
    </row>
    <row r="616" spans="4:4" ht="15.75" customHeight="1">
      <c r="D616" s="37"/>
    </row>
    <row r="617" spans="4:4" ht="15.75" customHeight="1">
      <c r="D617" s="37"/>
    </row>
    <row r="618" spans="4:4" ht="15.75" customHeight="1">
      <c r="D618" s="37"/>
    </row>
    <row r="619" spans="4:4" ht="15.75" customHeight="1">
      <c r="D619" s="37"/>
    </row>
    <row r="620" spans="4:4" ht="15.75" customHeight="1">
      <c r="D620" s="37"/>
    </row>
    <row r="621" spans="4:4" ht="15.75" customHeight="1">
      <c r="D621" s="37"/>
    </row>
    <row r="622" spans="4:4" ht="15.75" customHeight="1">
      <c r="D622" s="37"/>
    </row>
    <row r="623" spans="4:4" ht="15.75" customHeight="1">
      <c r="D623" s="37"/>
    </row>
    <row r="624" spans="4:4" ht="15.75" customHeight="1">
      <c r="D624" s="37"/>
    </row>
    <row r="625" spans="4:4" ht="15.75" customHeight="1">
      <c r="D625" s="37"/>
    </row>
    <row r="626" spans="4:4" ht="15.75" customHeight="1">
      <c r="D626" s="37"/>
    </row>
    <row r="627" spans="4:4" ht="15.75" customHeight="1">
      <c r="D627" s="37"/>
    </row>
    <row r="628" spans="4:4" ht="15.75" customHeight="1">
      <c r="D628" s="37"/>
    </row>
    <row r="629" spans="4:4" ht="15.75" customHeight="1">
      <c r="D629" s="37"/>
    </row>
    <row r="630" spans="4:4" ht="15.75" customHeight="1">
      <c r="D630" s="37"/>
    </row>
    <row r="631" spans="4:4" ht="15.75" customHeight="1">
      <c r="D631" s="37"/>
    </row>
    <row r="632" spans="4:4" ht="15.75" customHeight="1">
      <c r="D632" s="37"/>
    </row>
    <row r="633" spans="4:4" ht="15.75" customHeight="1">
      <c r="D633" s="37"/>
    </row>
    <row r="634" spans="4:4" ht="15.75" customHeight="1">
      <c r="D634" s="37"/>
    </row>
    <row r="635" spans="4:4" ht="15.75" customHeight="1">
      <c r="D635" s="37"/>
    </row>
    <row r="636" spans="4:4" ht="15.75" customHeight="1">
      <c r="D636" s="37"/>
    </row>
    <row r="637" spans="4:4" ht="15.75" customHeight="1">
      <c r="D637" s="37"/>
    </row>
    <row r="638" spans="4:4" ht="15.75" customHeight="1">
      <c r="D638" s="37"/>
    </row>
    <row r="639" spans="4:4" ht="15.75" customHeight="1">
      <c r="D639" s="37"/>
    </row>
    <row r="640" spans="4:4" ht="15.75" customHeight="1">
      <c r="D640" s="37"/>
    </row>
    <row r="641" spans="4:4" ht="15.75" customHeight="1">
      <c r="D641" s="37"/>
    </row>
    <row r="642" spans="4:4" ht="15.75" customHeight="1">
      <c r="D642" s="37"/>
    </row>
    <row r="643" spans="4:4" ht="15.75" customHeight="1">
      <c r="D643" s="37"/>
    </row>
    <row r="644" spans="4:4" ht="15.75" customHeight="1">
      <c r="D644" s="37"/>
    </row>
    <row r="645" spans="4:4" ht="15.75" customHeight="1">
      <c r="D645" s="37"/>
    </row>
    <row r="646" spans="4:4" ht="15.75" customHeight="1">
      <c r="D646" s="37"/>
    </row>
    <row r="647" spans="4:4" ht="15.75" customHeight="1">
      <c r="D647" s="37"/>
    </row>
    <row r="648" spans="4:4" ht="15.75" customHeight="1">
      <c r="D648" s="37"/>
    </row>
    <row r="649" spans="4:4" ht="15.75" customHeight="1">
      <c r="D649" s="37"/>
    </row>
    <row r="650" spans="4:4" ht="15.75" customHeight="1">
      <c r="D650" s="37"/>
    </row>
    <row r="651" spans="4:4" ht="15.75" customHeight="1">
      <c r="D651" s="37"/>
    </row>
    <row r="652" spans="4:4" ht="15.75" customHeight="1">
      <c r="D652" s="37"/>
    </row>
    <row r="653" spans="4:4" ht="15.75" customHeight="1">
      <c r="D653" s="37"/>
    </row>
    <row r="654" spans="4:4" ht="15.75" customHeight="1">
      <c r="D654" s="37"/>
    </row>
    <row r="655" spans="4:4" ht="15.75" customHeight="1">
      <c r="D655" s="37"/>
    </row>
    <row r="656" spans="4:4" ht="15.75" customHeight="1">
      <c r="D656" s="37"/>
    </row>
    <row r="657" spans="4:4" ht="15.75" customHeight="1">
      <c r="D657" s="37"/>
    </row>
    <row r="658" spans="4:4" ht="15.75" customHeight="1">
      <c r="D658" s="37"/>
    </row>
    <row r="659" spans="4:4" ht="15.75" customHeight="1">
      <c r="D659" s="37"/>
    </row>
    <row r="660" spans="4:4" ht="15.75" customHeight="1">
      <c r="D660" s="37"/>
    </row>
    <row r="661" spans="4:4" ht="15.75" customHeight="1">
      <c r="D661" s="37"/>
    </row>
    <row r="662" spans="4:4" ht="15.75" customHeight="1">
      <c r="D662" s="37"/>
    </row>
    <row r="663" spans="4:4" ht="15.75" customHeight="1">
      <c r="D663" s="37"/>
    </row>
    <row r="664" spans="4:4" ht="15.75" customHeight="1">
      <c r="D664" s="37"/>
    </row>
    <row r="665" spans="4:4" ht="15.75" customHeight="1">
      <c r="D665" s="37"/>
    </row>
    <row r="666" spans="4:4" ht="15.75" customHeight="1">
      <c r="D666" s="37"/>
    </row>
    <row r="667" spans="4:4" ht="15.75" customHeight="1">
      <c r="D667" s="37"/>
    </row>
    <row r="668" spans="4:4" ht="15.75" customHeight="1">
      <c r="D668" s="37"/>
    </row>
    <row r="669" spans="4:4" ht="15.75" customHeight="1">
      <c r="D669" s="37"/>
    </row>
    <row r="670" spans="4:4" ht="15.75" customHeight="1">
      <c r="D670" s="37"/>
    </row>
    <row r="671" spans="4:4" ht="15.75" customHeight="1">
      <c r="D671" s="37"/>
    </row>
    <row r="672" spans="4:4" ht="15.75" customHeight="1">
      <c r="D672" s="37"/>
    </row>
    <row r="673" spans="4:4" ht="15.75" customHeight="1">
      <c r="D673" s="37"/>
    </row>
    <row r="674" spans="4:4" ht="15.75" customHeight="1">
      <c r="D674" s="37"/>
    </row>
    <row r="675" spans="4:4" ht="15.75" customHeight="1">
      <c r="D675" s="37"/>
    </row>
    <row r="676" spans="4:4" ht="15.75" customHeight="1">
      <c r="D676" s="37"/>
    </row>
    <row r="677" spans="4:4" ht="15.75" customHeight="1">
      <c r="D677" s="37"/>
    </row>
    <row r="678" spans="4:4" ht="15.75" customHeight="1">
      <c r="D678" s="37"/>
    </row>
    <row r="679" spans="4:4" ht="15.75" customHeight="1">
      <c r="D679" s="37"/>
    </row>
    <row r="680" spans="4:4" ht="15.75" customHeight="1">
      <c r="D680" s="37"/>
    </row>
    <row r="681" spans="4:4" ht="15.75" customHeight="1">
      <c r="D681" s="37"/>
    </row>
    <row r="682" spans="4:4" ht="15.75" customHeight="1">
      <c r="D682" s="37"/>
    </row>
    <row r="683" spans="4:4" ht="15.75" customHeight="1">
      <c r="D683" s="37"/>
    </row>
    <row r="684" spans="4:4" ht="15.75" customHeight="1">
      <c r="D684" s="37"/>
    </row>
    <row r="685" spans="4:4" ht="15.75" customHeight="1">
      <c r="D685" s="37"/>
    </row>
    <row r="686" spans="4:4" ht="15.75" customHeight="1">
      <c r="D686" s="37"/>
    </row>
    <row r="687" spans="4:4" ht="15.75" customHeight="1">
      <c r="D687" s="37"/>
    </row>
    <row r="688" spans="4:4" ht="15.75" customHeight="1">
      <c r="D688" s="37"/>
    </row>
    <row r="689" spans="4:4" ht="15.75" customHeight="1">
      <c r="D689" s="37"/>
    </row>
    <row r="690" spans="4:4" ht="15.75" customHeight="1">
      <c r="D690" s="37"/>
    </row>
    <row r="691" spans="4:4" ht="15.75" customHeight="1">
      <c r="D691" s="37"/>
    </row>
    <row r="692" spans="4:4" ht="15.75" customHeight="1">
      <c r="D692" s="37"/>
    </row>
    <row r="693" spans="4:4" ht="15.75" customHeight="1">
      <c r="D693" s="37"/>
    </row>
    <row r="694" spans="4:4" ht="15.75" customHeight="1">
      <c r="D694" s="37"/>
    </row>
    <row r="695" spans="4:4" ht="15.75" customHeight="1">
      <c r="D695" s="37"/>
    </row>
    <row r="696" spans="4:4" ht="15.75" customHeight="1">
      <c r="D696" s="37"/>
    </row>
    <row r="697" spans="4:4" ht="15.75" customHeight="1">
      <c r="D697" s="37"/>
    </row>
    <row r="698" spans="4:4" ht="15.75" customHeight="1">
      <c r="D698" s="37"/>
    </row>
    <row r="699" spans="4:4" ht="15.75" customHeight="1">
      <c r="D699" s="37"/>
    </row>
    <row r="700" spans="4:4" ht="15.75" customHeight="1">
      <c r="D700" s="37"/>
    </row>
    <row r="701" spans="4:4" ht="15.75" customHeight="1">
      <c r="D701" s="37"/>
    </row>
    <row r="702" spans="4:4" ht="15.75" customHeight="1">
      <c r="D702" s="37"/>
    </row>
    <row r="703" spans="4:4" ht="15.75" customHeight="1">
      <c r="D703" s="37"/>
    </row>
    <row r="704" spans="4:4" ht="15.75" customHeight="1">
      <c r="D704" s="37"/>
    </row>
    <row r="705" spans="4:4" ht="15.75" customHeight="1">
      <c r="D705" s="37"/>
    </row>
    <row r="706" spans="4:4" ht="15.75" customHeight="1">
      <c r="D706" s="37"/>
    </row>
    <row r="707" spans="4:4" ht="15.75" customHeight="1">
      <c r="D707" s="37"/>
    </row>
    <row r="708" spans="4:4" ht="15.75" customHeight="1">
      <c r="D708" s="37"/>
    </row>
    <row r="709" spans="4:4" ht="15.75" customHeight="1">
      <c r="D709" s="37"/>
    </row>
    <row r="710" spans="4:4" ht="15.75" customHeight="1">
      <c r="D710" s="37"/>
    </row>
    <row r="711" spans="4:4" ht="15.75" customHeight="1">
      <c r="D711" s="37"/>
    </row>
    <row r="712" spans="4:4" ht="15.75" customHeight="1">
      <c r="D712" s="37"/>
    </row>
    <row r="713" spans="4:4" ht="15.75" customHeight="1">
      <c r="D713" s="37"/>
    </row>
    <row r="714" spans="4:4" ht="15.75" customHeight="1">
      <c r="D714" s="37"/>
    </row>
    <row r="715" spans="4:4" ht="15.75" customHeight="1">
      <c r="D715" s="37"/>
    </row>
    <row r="716" spans="4:4" ht="15.75" customHeight="1">
      <c r="D716" s="37"/>
    </row>
    <row r="717" spans="4:4" ht="15.75" customHeight="1">
      <c r="D717" s="37"/>
    </row>
    <row r="718" spans="4:4" ht="15.75" customHeight="1">
      <c r="D718" s="37"/>
    </row>
    <row r="719" spans="4:4" ht="15.75" customHeight="1">
      <c r="D719" s="37"/>
    </row>
    <row r="720" spans="4:4" ht="15.75" customHeight="1">
      <c r="D720" s="37"/>
    </row>
    <row r="721" spans="4:4" ht="15.75" customHeight="1">
      <c r="D721" s="37"/>
    </row>
    <row r="722" spans="4:4" ht="15.75" customHeight="1">
      <c r="D722" s="37"/>
    </row>
    <row r="723" spans="4:4" ht="15.75" customHeight="1">
      <c r="D723" s="37"/>
    </row>
    <row r="724" spans="4:4" ht="15.75" customHeight="1">
      <c r="D724" s="37"/>
    </row>
    <row r="725" spans="4:4" ht="15.75" customHeight="1">
      <c r="D725" s="37"/>
    </row>
    <row r="726" spans="4:4" ht="15.75" customHeight="1">
      <c r="D726" s="37"/>
    </row>
    <row r="727" spans="4:4" ht="15.75" customHeight="1">
      <c r="D727" s="37"/>
    </row>
    <row r="728" spans="4:4" ht="15.75" customHeight="1">
      <c r="D728" s="37"/>
    </row>
    <row r="729" spans="4:4" ht="15.75" customHeight="1">
      <c r="D729" s="37"/>
    </row>
    <row r="730" spans="4:4" ht="15.75" customHeight="1">
      <c r="D730" s="37"/>
    </row>
    <row r="731" spans="4:4" ht="15.75" customHeight="1">
      <c r="D731" s="37"/>
    </row>
    <row r="732" spans="4:4" ht="15.75" customHeight="1">
      <c r="D732" s="37"/>
    </row>
    <row r="733" spans="4:4" ht="15.75" customHeight="1">
      <c r="D733" s="37"/>
    </row>
    <row r="734" spans="4:4" ht="15.75" customHeight="1">
      <c r="D734" s="37"/>
    </row>
    <row r="735" spans="4:4" ht="15.75" customHeight="1">
      <c r="D735" s="37"/>
    </row>
    <row r="736" spans="4:4" ht="15.75" customHeight="1">
      <c r="D736" s="37"/>
    </row>
    <row r="737" spans="4:4" ht="15.75" customHeight="1">
      <c r="D737" s="37"/>
    </row>
    <row r="738" spans="4:4" ht="15.75" customHeight="1">
      <c r="D738" s="37"/>
    </row>
    <row r="739" spans="4:4" ht="15.75" customHeight="1">
      <c r="D739" s="37"/>
    </row>
    <row r="740" spans="4:4" ht="15.75" customHeight="1">
      <c r="D740" s="37"/>
    </row>
    <row r="741" spans="4:4" ht="15.75" customHeight="1">
      <c r="D741" s="37"/>
    </row>
    <row r="742" spans="4:4" ht="15.75" customHeight="1">
      <c r="D742" s="37"/>
    </row>
    <row r="743" spans="4:4" ht="15.75" customHeight="1">
      <c r="D743" s="37"/>
    </row>
    <row r="744" spans="4:4" ht="15.75" customHeight="1">
      <c r="D744" s="37"/>
    </row>
    <row r="745" spans="4:4" ht="15.75" customHeight="1">
      <c r="D745" s="37"/>
    </row>
    <row r="746" spans="4:4" ht="15.75" customHeight="1">
      <c r="D746" s="37"/>
    </row>
    <row r="747" spans="4:4" ht="15.75" customHeight="1">
      <c r="D747" s="37"/>
    </row>
    <row r="748" spans="4:4" ht="15.75" customHeight="1">
      <c r="D748" s="37"/>
    </row>
    <row r="749" spans="4:4" ht="15.75" customHeight="1">
      <c r="D749" s="37"/>
    </row>
    <row r="750" spans="4:4" ht="15.75" customHeight="1">
      <c r="D750" s="37"/>
    </row>
    <row r="751" spans="4:4" ht="15.75" customHeight="1">
      <c r="D751" s="37"/>
    </row>
    <row r="752" spans="4:4" ht="15.75" customHeight="1">
      <c r="D752" s="37"/>
    </row>
    <row r="753" spans="4:4" ht="15.75" customHeight="1">
      <c r="D753" s="37"/>
    </row>
    <row r="754" spans="4:4" ht="15.75" customHeight="1">
      <c r="D754" s="37"/>
    </row>
    <row r="755" spans="4:4" ht="15.75" customHeight="1">
      <c r="D755" s="37"/>
    </row>
    <row r="756" spans="4:4" ht="15.75" customHeight="1">
      <c r="D756" s="37"/>
    </row>
    <row r="757" spans="4:4" ht="15.75" customHeight="1">
      <c r="D757" s="37"/>
    </row>
    <row r="758" spans="4:4" ht="15.75" customHeight="1">
      <c r="D758" s="37"/>
    </row>
    <row r="759" spans="4:4" ht="15.75" customHeight="1">
      <c r="D759" s="37"/>
    </row>
    <row r="760" spans="4:4" ht="15.75" customHeight="1">
      <c r="D760" s="37"/>
    </row>
    <row r="761" spans="4:4" ht="15.75" customHeight="1">
      <c r="D761" s="37"/>
    </row>
    <row r="762" spans="4:4" ht="15.75" customHeight="1">
      <c r="D762" s="37"/>
    </row>
    <row r="763" spans="4:4" ht="15.75" customHeight="1">
      <c r="D763" s="37"/>
    </row>
    <row r="764" spans="4:4" ht="15.75" customHeight="1">
      <c r="D764" s="37"/>
    </row>
    <row r="765" spans="4:4" ht="15.75" customHeight="1">
      <c r="D765" s="37"/>
    </row>
    <row r="766" spans="4:4" ht="15.75" customHeight="1">
      <c r="D766" s="37"/>
    </row>
    <row r="767" spans="4:4" ht="15.75" customHeight="1">
      <c r="D767" s="37"/>
    </row>
    <row r="768" spans="4:4" ht="15.75" customHeight="1">
      <c r="D768" s="37"/>
    </row>
    <row r="769" spans="4:4" ht="15.75" customHeight="1">
      <c r="D769" s="37"/>
    </row>
    <row r="770" spans="4:4" ht="15.75" customHeight="1">
      <c r="D770" s="37"/>
    </row>
    <row r="771" spans="4:4" ht="15.75" customHeight="1">
      <c r="D771" s="37"/>
    </row>
    <row r="772" spans="4:4" ht="15.75" customHeight="1">
      <c r="D772" s="37"/>
    </row>
    <row r="773" spans="4:4" ht="15.75" customHeight="1">
      <c r="D773" s="37"/>
    </row>
    <row r="774" spans="4:4" ht="15.75" customHeight="1">
      <c r="D774" s="37"/>
    </row>
    <row r="775" spans="4:4" ht="15.75" customHeight="1">
      <c r="D775" s="37"/>
    </row>
    <row r="776" spans="4:4" ht="15.75" customHeight="1">
      <c r="D776" s="37"/>
    </row>
    <row r="777" spans="4:4" ht="15.75" customHeight="1">
      <c r="D777" s="37"/>
    </row>
    <row r="778" spans="4:4" ht="15.75" customHeight="1">
      <c r="D778" s="37"/>
    </row>
    <row r="779" spans="4:4" ht="15.75" customHeight="1">
      <c r="D779" s="37"/>
    </row>
    <row r="780" spans="4:4" ht="15.75" customHeight="1">
      <c r="D780" s="37"/>
    </row>
    <row r="781" spans="4:4" ht="15.75" customHeight="1">
      <c r="D781" s="37"/>
    </row>
    <row r="782" spans="4:4" ht="15.75" customHeight="1">
      <c r="D782" s="37"/>
    </row>
    <row r="783" spans="4:4" ht="15.75" customHeight="1">
      <c r="D783" s="37"/>
    </row>
    <row r="784" spans="4:4" ht="15.75" customHeight="1">
      <c r="D784" s="37"/>
    </row>
    <row r="785" spans="4:4" ht="15.75" customHeight="1">
      <c r="D785" s="37"/>
    </row>
    <row r="786" spans="4:4" ht="15.75" customHeight="1">
      <c r="D786" s="37"/>
    </row>
    <row r="787" spans="4:4" ht="15.75" customHeight="1">
      <c r="D787" s="37"/>
    </row>
    <row r="788" spans="4:4" ht="15.75" customHeight="1">
      <c r="D788" s="37"/>
    </row>
    <row r="789" spans="4:4" ht="15.75" customHeight="1">
      <c r="D789" s="37"/>
    </row>
    <row r="790" spans="4:4" ht="15.75" customHeight="1">
      <c r="D790" s="37"/>
    </row>
    <row r="791" spans="4:4" ht="15.75" customHeight="1">
      <c r="D791" s="37"/>
    </row>
    <row r="792" spans="4:4" ht="15.75" customHeight="1">
      <c r="D792" s="37"/>
    </row>
    <row r="793" spans="4:4" ht="15.75" customHeight="1">
      <c r="D793" s="37"/>
    </row>
    <row r="794" spans="4:4" ht="15.75" customHeight="1">
      <c r="D794" s="37"/>
    </row>
    <row r="795" spans="4:4" ht="15.75" customHeight="1">
      <c r="D795" s="37"/>
    </row>
    <row r="796" spans="4:4" ht="15.75" customHeight="1">
      <c r="D796" s="37"/>
    </row>
    <row r="797" spans="4:4" ht="15.75" customHeight="1">
      <c r="D797" s="37"/>
    </row>
    <row r="798" spans="4:4" ht="15.75" customHeight="1">
      <c r="D798" s="37"/>
    </row>
    <row r="799" spans="4:4" ht="15.75" customHeight="1">
      <c r="D799" s="37"/>
    </row>
    <row r="800" spans="4:4" ht="15.75" customHeight="1">
      <c r="D800" s="37"/>
    </row>
    <row r="801" spans="4:4" ht="15.75" customHeight="1">
      <c r="D801" s="37"/>
    </row>
    <row r="802" spans="4:4" ht="15.75" customHeight="1">
      <c r="D802" s="37"/>
    </row>
    <row r="803" spans="4:4" ht="15.75" customHeight="1">
      <c r="D803" s="37"/>
    </row>
    <row r="804" spans="4:4" ht="15.75" customHeight="1">
      <c r="D804" s="37"/>
    </row>
    <row r="805" spans="4:4" ht="15.75" customHeight="1">
      <c r="D805" s="37"/>
    </row>
    <row r="806" spans="4:4" ht="15.75" customHeight="1">
      <c r="D806" s="37"/>
    </row>
    <row r="807" spans="4:4" ht="15.75" customHeight="1">
      <c r="D807" s="37"/>
    </row>
    <row r="808" spans="4:4" ht="15.75" customHeight="1">
      <c r="D808" s="37"/>
    </row>
    <row r="809" spans="4:4" ht="15.75" customHeight="1">
      <c r="D809" s="37"/>
    </row>
    <row r="810" spans="4:4" ht="15.75" customHeight="1">
      <c r="D810" s="37"/>
    </row>
    <row r="811" spans="4:4" ht="15.75" customHeight="1">
      <c r="D811" s="37"/>
    </row>
    <row r="812" spans="4:4" ht="15.75" customHeight="1">
      <c r="D812" s="37"/>
    </row>
    <row r="813" spans="4:4" ht="15.75" customHeight="1">
      <c r="D813" s="37"/>
    </row>
    <row r="814" spans="4:4" ht="15.75" customHeight="1">
      <c r="D814" s="37"/>
    </row>
    <row r="815" spans="4:4" ht="15.75" customHeight="1">
      <c r="D815" s="37"/>
    </row>
    <row r="816" spans="4:4" ht="15.75" customHeight="1">
      <c r="D816" s="37"/>
    </row>
    <row r="817" spans="4:4" ht="15.75" customHeight="1">
      <c r="D817" s="37"/>
    </row>
    <row r="818" spans="4:4" ht="15.75" customHeight="1">
      <c r="D818" s="37"/>
    </row>
    <row r="819" spans="4:4" ht="15.75" customHeight="1">
      <c r="D819" s="37"/>
    </row>
    <row r="820" spans="4:4" ht="15.75" customHeight="1">
      <c r="D820" s="37"/>
    </row>
    <row r="821" spans="4:4" ht="15.75" customHeight="1">
      <c r="D821" s="37"/>
    </row>
    <row r="822" spans="4:4" ht="15.75" customHeight="1">
      <c r="D822" s="37"/>
    </row>
    <row r="823" spans="4:4" ht="15.75" customHeight="1">
      <c r="D823" s="37"/>
    </row>
    <row r="824" spans="4:4" ht="15.75" customHeight="1">
      <c r="D824" s="37"/>
    </row>
    <row r="825" spans="4:4" ht="15.75" customHeight="1">
      <c r="D825" s="37"/>
    </row>
    <row r="826" spans="4:4" ht="15.75" customHeight="1">
      <c r="D826" s="37"/>
    </row>
    <row r="827" spans="4:4" ht="15.75" customHeight="1">
      <c r="D827" s="37"/>
    </row>
    <row r="828" spans="4:4" ht="15.75" customHeight="1">
      <c r="D828" s="37"/>
    </row>
    <row r="829" spans="4:4" ht="15.75" customHeight="1">
      <c r="D829" s="37"/>
    </row>
    <row r="830" spans="4:4" ht="15.75" customHeight="1">
      <c r="D830" s="37"/>
    </row>
    <row r="831" spans="4:4" ht="15.75" customHeight="1">
      <c r="D831" s="37"/>
    </row>
    <row r="832" spans="4:4" ht="15.75" customHeight="1">
      <c r="D832" s="37"/>
    </row>
    <row r="833" spans="4:4" ht="15.75" customHeight="1">
      <c r="D833" s="37"/>
    </row>
    <row r="834" spans="4:4" ht="15.75" customHeight="1">
      <c r="D834" s="37"/>
    </row>
    <row r="835" spans="4:4" ht="15.75" customHeight="1">
      <c r="D835" s="37"/>
    </row>
    <row r="836" spans="4:4" ht="15.75" customHeight="1">
      <c r="D836" s="37"/>
    </row>
    <row r="837" spans="4:4" ht="15.75" customHeight="1">
      <c r="D837" s="37"/>
    </row>
    <row r="838" spans="4:4" ht="15.75" customHeight="1">
      <c r="D838" s="37"/>
    </row>
    <row r="839" spans="4:4" ht="15.75" customHeight="1">
      <c r="D839" s="37"/>
    </row>
    <row r="840" spans="4:4" ht="15.75" customHeight="1">
      <c r="D840" s="37"/>
    </row>
    <row r="841" spans="4:4" ht="15.75" customHeight="1">
      <c r="D841" s="37"/>
    </row>
    <row r="842" spans="4:4" ht="15.75" customHeight="1">
      <c r="D842" s="37"/>
    </row>
    <row r="843" spans="4:4" ht="15.75" customHeight="1">
      <c r="D843" s="37"/>
    </row>
    <row r="844" spans="4:4" ht="15.75" customHeight="1">
      <c r="D844" s="37"/>
    </row>
    <row r="845" spans="4:4" ht="15.75" customHeight="1">
      <c r="D845" s="37"/>
    </row>
    <row r="846" spans="4:4" ht="15.75" customHeight="1">
      <c r="D846" s="37"/>
    </row>
    <row r="847" spans="4:4" ht="15.75" customHeight="1">
      <c r="D847" s="37"/>
    </row>
    <row r="848" spans="4:4" ht="15.75" customHeight="1">
      <c r="D848" s="37"/>
    </row>
    <row r="849" spans="4:4" ht="15.75" customHeight="1">
      <c r="D849" s="37"/>
    </row>
    <row r="850" spans="4:4" ht="15.75" customHeight="1">
      <c r="D850" s="37"/>
    </row>
    <row r="851" spans="4:4" ht="15.75" customHeight="1">
      <c r="D851" s="37"/>
    </row>
    <row r="852" spans="4:4" ht="15.75" customHeight="1">
      <c r="D852" s="37"/>
    </row>
    <row r="853" spans="4:4" ht="15.75" customHeight="1">
      <c r="D853" s="37"/>
    </row>
    <row r="854" spans="4:4" ht="15.75" customHeight="1">
      <c r="D854" s="37"/>
    </row>
    <row r="855" spans="4:4" ht="15.75" customHeight="1">
      <c r="D855" s="37"/>
    </row>
    <row r="856" spans="4:4" ht="15.75" customHeight="1">
      <c r="D856" s="37"/>
    </row>
    <row r="857" spans="4:4" ht="15.75" customHeight="1">
      <c r="D857" s="37"/>
    </row>
    <row r="858" spans="4:4" ht="15.75" customHeight="1">
      <c r="D858" s="37"/>
    </row>
    <row r="859" spans="4:4" ht="15.75" customHeight="1">
      <c r="D859" s="37"/>
    </row>
    <row r="860" spans="4:4" ht="15.75" customHeight="1">
      <c r="D860" s="37"/>
    </row>
    <row r="861" spans="4:4" ht="15.75" customHeight="1">
      <c r="D861" s="37"/>
    </row>
    <row r="862" spans="4:4" ht="15.75" customHeight="1">
      <c r="D862" s="37"/>
    </row>
    <row r="863" spans="4:4" ht="15.75" customHeight="1">
      <c r="D863" s="37"/>
    </row>
    <row r="864" spans="4:4" ht="15.75" customHeight="1">
      <c r="D864" s="37"/>
    </row>
    <row r="865" spans="4:4" ht="15.75" customHeight="1">
      <c r="D865" s="37"/>
    </row>
    <row r="866" spans="4:4" ht="15.75" customHeight="1">
      <c r="D866" s="37"/>
    </row>
    <row r="867" spans="4:4" ht="15.75" customHeight="1">
      <c r="D867" s="37"/>
    </row>
    <row r="868" spans="4:4" ht="15.75" customHeight="1">
      <c r="D868" s="37"/>
    </row>
    <row r="869" spans="4:4" ht="15.75" customHeight="1">
      <c r="D869" s="37"/>
    </row>
    <row r="870" spans="4:4" ht="15.75" customHeight="1">
      <c r="D870" s="37"/>
    </row>
    <row r="871" spans="4:4" ht="15.75" customHeight="1">
      <c r="D871" s="37"/>
    </row>
    <row r="872" spans="4:4" ht="15.75" customHeight="1">
      <c r="D872" s="37"/>
    </row>
    <row r="873" spans="4:4" ht="15.75" customHeight="1">
      <c r="D873" s="37"/>
    </row>
    <row r="874" spans="4:4" ht="15.75" customHeight="1">
      <c r="D874" s="37"/>
    </row>
    <row r="875" spans="4:4" ht="15.75" customHeight="1">
      <c r="D875" s="37"/>
    </row>
    <row r="876" spans="4:4" ht="15.75" customHeight="1">
      <c r="D876" s="37"/>
    </row>
    <row r="877" spans="4:4" ht="15.75" customHeight="1">
      <c r="D877" s="37"/>
    </row>
    <row r="878" spans="4:4" ht="15.75" customHeight="1">
      <c r="D878" s="37"/>
    </row>
    <row r="879" spans="4:4" ht="15.75" customHeight="1">
      <c r="D879" s="37"/>
    </row>
    <row r="880" spans="4:4" ht="15.75" customHeight="1">
      <c r="D880" s="37"/>
    </row>
    <row r="881" spans="4:4" ht="15.75" customHeight="1">
      <c r="D881" s="37"/>
    </row>
    <row r="882" spans="4:4" ht="15.75" customHeight="1">
      <c r="D882" s="37"/>
    </row>
    <row r="883" spans="4:4" ht="15.75" customHeight="1">
      <c r="D883" s="37"/>
    </row>
    <row r="884" spans="4:4" ht="15.75" customHeight="1">
      <c r="D884" s="37"/>
    </row>
    <row r="885" spans="4:4" ht="15.75" customHeight="1">
      <c r="D885" s="37"/>
    </row>
    <row r="886" spans="4:4" ht="15.75" customHeight="1">
      <c r="D886" s="37"/>
    </row>
    <row r="887" spans="4:4" ht="15.75" customHeight="1">
      <c r="D887" s="37"/>
    </row>
    <row r="888" spans="4:4" ht="15.75" customHeight="1">
      <c r="D888" s="37"/>
    </row>
    <row r="889" spans="4:4" ht="15.75" customHeight="1">
      <c r="D889" s="37"/>
    </row>
    <row r="890" spans="4:4" ht="15.75" customHeight="1">
      <c r="D890" s="37"/>
    </row>
    <row r="891" spans="4:4" ht="15.75" customHeight="1">
      <c r="D891" s="37"/>
    </row>
    <row r="892" spans="4:4" ht="15.75" customHeight="1">
      <c r="D892" s="37"/>
    </row>
    <row r="893" spans="4:4" ht="15.75" customHeight="1">
      <c r="D893" s="37"/>
    </row>
    <row r="894" spans="4:4" ht="15.75" customHeight="1">
      <c r="D894" s="37"/>
    </row>
    <row r="895" spans="4:4" ht="15.75" customHeight="1">
      <c r="D895" s="37"/>
    </row>
    <row r="896" spans="4:4" ht="15.75" customHeight="1">
      <c r="D896" s="37"/>
    </row>
    <row r="897" spans="4:4" ht="15.75" customHeight="1">
      <c r="D897" s="37"/>
    </row>
    <row r="898" spans="4:4" ht="15.75" customHeight="1">
      <c r="D898" s="37"/>
    </row>
    <row r="899" spans="4:4" ht="15.75" customHeight="1">
      <c r="D899" s="37"/>
    </row>
    <row r="900" spans="4:4" ht="15.75" customHeight="1">
      <c r="D900" s="37"/>
    </row>
    <row r="901" spans="4:4" ht="15.75" customHeight="1">
      <c r="D901" s="37"/>
    </row>
    <row r="902" spans="4:4" ht="15.75" customHeight="1">
      <c r="D902" s="37"/>
    </row>
    <row r="903" spans="4:4" ht="15.75" customHeight="1">
      <c r="D903" s="37"/>
    </row>
    <row r="904" spans="4:4" ht="15.75" customHeight="1">
      <c r="D904" s="37"/>
    </row>
    <row r="905" spans="4:4" ht="15.75" customHeight="1">
      <c r="D905" s="37"/>
    </row>
    <row r="906" spans="4:4" ht="15.75" customHeight="1">
      <c r="D906" s="37"/>
    </row>
    <row r="907" spans="4:4" ht="15.75" customHeight="1">
      <c r="D907" s="37"/>
    </row>
    <row r="908" spans="4:4" ht="15.75" customHeight="1">
      <c r="D908" s="37"/>
    </row>
    <row r="909" spans="4:4" ht="15.75" customHeight="1">
      <c r="D909" s="37"/>
    </row>
    <row r="910" spans="4:4" ht="15.75" customHeight="1">
      <c r="D910" s="37"/>
    </row>
    <row r="911" spans="4:4" ht="15.75" customHeight="1">
      <c r="D911" s="37"/>
    </row>
    <row r="912" spans="4:4" ht="15.75" customHeight="1">
      <c r="D912" s="37"/>
    </row>
    <row r="913" spans="4:4" ht="15.75" customHeight="1">
      <c r="D913" s="37"/>
    </row>
    <row r="914" spans="4:4" ht="15.75" customHeight="1">
      <c r="D914" s="37"/>
    </row>
    <row r="915" spans="4:4" ht="15.75" customHeight="1">
      <c r="D915" s="37"/>
    </row>
    <row r="916" spans="4:4" ht="15.75" customHeight="1">
      <c r="D916" s="37"/>
    </row>
    <row r="917" spans="4:4" ht="15.75" customHeight="1">
      <c r="D917" s="37"/>
    </row>
    <row r="918" spans="4:4" ht="15.75" customHeight="1">
      <c r="D918" s="37"/>
    </row>
    <row r="919" spans="4:4" ht="15.75" customHeight="1">
      <c r="D919" s="37"/>
    </row>
    <row r="920" spans="4:4" ht="15.75" customHeight="1">
      <c r="D920" s="37"/>
    </row>
    <row r="921" spans="4:4" ht="15.75" customHeight="1">
      <c r="D921" s="37"/>
    </row>
    <row r="922" spans="4:4" ht="15.75" customHeight="1">
      <c r="D922" s="37"/>
    </row>
    <row r="923" spans="4:4" ht="15.75" customHeight="1">
      <c r="D923" s="37"/>
    </row>
    <row r="924" spans="4:4" ht="15.75" customHeight="1">
      <c r="D924" s="37"/>
    </row>
    <row r="925" spans="4:4" ht="15.75" customHeight="1">
      <c r="D925" s="37"/>
    </row>
    <row r="926" spans="4:4" ht="15.75" customHeight="1">
      <c r="D926" s="37"/>
    </row>
    <row r="927" spans="4:4" ht="15.75" customHeight="1">
      <c r="D927" s="37"/>
    </row>
    <row r="928" spans="4:4" ht="15.75" customHeight="1">
      <c r="D928" s="37"/>
    </row>
    <row r="929" spans="4:4" ht="15.75" customHeight="1">
      <c r="D929" s="37"/>
    </row>
    <row r="930" spans="4:4" ht="15.75" customHeight="1">
      <c r="D930" s="37"/>
    </row>
    <row r="931" spans="4:4" ht="15.75" customHeight="1">
      <c r="D931" s="37"/>
    </row>
    <row r="932" spans="4:4" ht="15.75" customHeight="1">
      <c r="D932" s="37"/>
    </row>
    <row r="933" spans="4:4" ht="15.75" customHeight="1">
      <c r="D933" s="37"/>
    </row>
    <row r="934" spans="4:4" ht="15.75" customHeight="1">
      <c r="D934" s="37"/>
    </row>
    <row r="935" spans="4:4" ht="15.75" customHeight="1">
      <c r="D935" s="37"/>
    </row>
    <row r="936" spans="4:4" ht="15.75" customHeight="1">
      <c r="D936" s="37"/>
    </row>
    <row r="937" spans="4:4" ht="15.75" customHeight="1">
      <c r="D937" s="37"/>
    </row>
    <row r="938" spans="4:4" ht="15.75" customHeight="1">
      <c r="D938" s="37"/>
    </row>
    <row r="939" spans="4:4" ht="15.75" customHeight="1">
      <c r="D939" s="37"/>
    </row>
    <row r="940" spans="4:4" ht="15.75" customHeight="1">
      <c r="D940" s="37"/>
    </row>
    <row r="941" spans="4:4" ht="15.75" customHeight="1">
      <c r="D941" s="37"/>
    </row>
    <row r="942" spans="4:4" ht="15.75" customHeight="1">
      <c r="D942" s="37"/>
    </row>
    <row r="943" spans="4:4" ht="15.75" customHeight="1">
      <c r="D943" s="37"/>
    </row>
    <row r="944" spans="4:4" ht="15.75" customHeight="1">
      <c r="D944" s="37"/>
    </row>
    <row r="945" spans="4:4" ht="15.75" customHeight="1">
      <c r="D945" s="37"/>
    </row>
    <row r="946" spans="4:4" ht="15.75" customHeight="1">
      <c r="D946" s="37"/>
    </row>
    <row r="947" spans="4:4" ht="15.75" customHeight="1">
      <c r="D947" s="37"/>
    </row>
    <row r="948" spans="4:4" ht="15.75" customHeight="1">
      <c r="D948" s="37"/>
    </row>
    <row r="949" spans="4:4" ht="15.75" customHeight="1">
      <c r="D949" s="37"/>
    </row>
    <row r="950" spans="4:4" ht="15.75" customHeight="1">
      <c r="D950" s="37"/>
    </row>
    <row r="951" spans="4:4" ht="15.75" customHeight="1">
      <c r="D951" s="37"/>
    </row>
    <row r="952" spans="4:4" ht="15.75" customHeight="1">
      <c r="D952" s="37"/>
    </row>
    <row r="953" spans="4:4" ht="15.75" customHeight="1">
      <c r="D953" s="37"/>
    </row>
    <row r="954" spans="4:4" ht="15.75" customHeight="1">
      <c r="D954" s="37"/>
    </row>
    <row r="955" spans="4:4" ht="15.75" customHeight="1">
      <c r="D955" s="37"/>
    </row>
    <row r="956" spans="4:4" ht="15.75" customHeight="1">
      <c r="D956" s="37"/>
    </row>
    <row r="957" spans="4:4" ht="15.75" customHeight="1">
      <c r="D957" s="37"/>
    </row>
    <row r="958" spans="4:4" ht="15.75" customHeight="1">
      <c r="D958" s="37"/>
    </row>
    <row r="959" spans="4:4" ht="15.75" customHeight="1">
      <c r="D959" s="37"/>
    </row>
    <row r="960" spans="4:4" ht="15.75" customHeight="1">
      <c r="D960" s="37"/>
    </row>
    <row r="961" spans="4:4" ht="15.75" customHeight="1">
      <c r="D961" s="37"/>
    </row>
    <row r="962" spans="4:4" ht="15.75" customHeight="1">
      <c r="D962" s="37"/>
    </row>
    <row r="963" spans="4:4" ht="15.75" customHeight="1">
      <c r="D963" s="37"/>
    </row>
    <row r="964" spans="4:4" ht="15.75" customHeight="1">
      <c r="D964" s="37"/>
    </row>
    <row r="965" spans="4:4" ht="15.75" customHeight="1">
      <c r="D965" s="37"/>
    </row>
    <row r="966" spans="4:4" ht="15.75" customHeight="1">
      <c r="D966" s="37"/>
    </row>
    <row r="967" spans="4:4" ht="15.75" customHeight="1">
      <c r="D967" s="37"/>
    </row>
    <row r="968" spans="4:4" ht="15.75" customHeight="1">
      <c r="D968" s="37"/>
    </row>
    <row r="969" spans="4:4" ht="15.75" customHeight="1">
      <c r="D969" s="37"/>
    </row>
    <row r="970" spans="4:4" ht="15.75" customHeight="1">
      <c r="D970" s="37"/>
    </row>
    <row r="971" spans="4:4" ht="15.75" customHeight="1">
      <c r="D971" s="37"/>
    </row>
    <row r="972" spans="4:4" ht="15.75" customHeight="1">
      <c r="D972" s="37"/>
    </row>
    <row r="973" spans="4:4" ht="15.75" customHeight="1">
      <c r="D973" s="37"/>
    </row>
    <row r="974" spans="4:4" ht="15.75" customHeight="1">
      <c r="D974" s="37"/>
    </row>
    <row r="975" spans="4:4" ht="15.75" customHeight="1">
      <c r="D975" s="37"/>
    </row>
    <row r="976" spans="4:4" ht="15.75" customHeight="1">
      <c r="D976" s="37"/>
    </row>
    <row r="977" spans="4:4" ht="15.75" customHeight="1">
      <c r="D977" s="37"/>
    </row>
    <row r="978" spans="4:4" ht="15.75" customHeight="1">
      <c r="D978" s="37"/>
    </row>
    <row r="979" spans="4:4" ht="15.75" customHeight="1">
      <c r="D979" s="37"/>
    </row>
    <row r="980" spans="4:4" ht="15.75" customHeight="1">
      <c r="D980" s="37"/>
    </row>
    <row r="981" spans="4:4" ht="15.75" customHeight="1">
      <c r="D981" s="37"/>
    </row>
    <row r="982" spans="4:4" ht="15.75" customHeight="1">
      <c r="D982" s="37"/>
    </row>
    <row r="983" spans="4:4" ht="15.75" customHeight="1">
      <c r="D983" s="37"/>
    </row>
    <row r="984" spans="4:4" ht="15.75" customHeight="1">
      <c r="D984" s="37"/>
    </row>
    <row r="985" spans="4:4" ht="15.75" customHeight="1">
      <c r="D985" s="37"/>
    </row>
    <row r="986" spans="4:4" ht="15.75" customHeight="1">
      <c r="D986" s="37"/>
    </row>
    <row r="987" spans="4:4" ht="15.75" customHeight="1">
      <c r="D987" s="37"/>
    </row>
    <row r="988" spans="4:4" ht="15.75" customHeight="1">
      <c r="D988" s="37"/>
    </row>
    <row r="989" spans="4:4" ht="15.75" customHeight="1">
      <c r="D989" s="37"/>
    </row>
    <row r="990" spans="4:4" ht="15.75" customHeight="1">
      <c r="D990" s="37"/>
    </row>
    <row r="991" spans="4:4" ht="15.75" customHeight="1">
      <c r="D991" s="37"/>
    </row>
    <row r="992" spans="4:4" ht="15.75" customHeight="1">
      <c r="D992" s="37"/>
    </row>
    <row r="993" spans="4:4" ht="15.75" customHeight="1">
      <c r="D993" s="37"/>
    </row>
    <row r="994" spans="4:4" ht="15.75" customHeight="1">
      <c r="D994" s="37"/>
    </row>
    <row r="995" spans="4:4" ht="15.75" customHeight="1">
      <c r="D995" s="37"/>
    </row>
    <row r="996" spans="4:4" ht="15.75" customHeight="1">
      <c r="D996" s="37"/>
    </row>
    <row r="997" spans="4:4" ht="15.75" customHeight="1">
      <c r="D997" s="37"/>
    </row>
    <row r="998" spans="4:4" ht="15.75" customHeight="1">
      <c r="D998" s="37"/>
    </row>
    <row r="999" spans="4:4" ht="15.75" customHeight="1">
      <c r="D999" s="37"/>
    </row>
    <row r="1000" spans="4:4" ht="15.75" customHeight="1">
      <c r="D1000" s="37"/>
    </row>
  </sheetData>
  <mergeCells count="1">
    <mergeCell ref="B1:C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خدمات و ارزش نسبی و قیمتها 1401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 Shahriari</dc:creator>
  <cp:lastModifiedBy>Parvin Sayyari</cp:lastModifiedBy>
  <dcterms:created xsi:type="dcterms:W3CDTF">2022-05-07T12:34:05Z</dcterms:created>
  <dcterms:modified xsi:type="dcterms:W3CDTF">2022-05-08T03:51:17Z</dcterms:modified>
</cp:coreProperties>
</file>